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НАУЧНО-ПРОСВЕТИТЕЛЬСКИЙ\Для сайта\"/>
    </mc:Choice>
  </mc:AlternateContent>
  <xr:revisionPtr revIDLastSave="0" documentId="8_{42B1F8DE-25EE-4330-A463-CDA23D27C6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calcPr calcId="191029"/>
</workbook>
</file>

<file path=xl/calcChain.xml><?xml version="1.0" encoding="utf-8"?>
<calcChain xmlns="http://schemas.openxmlformats.org/spreadsheetml/2006/main">
  <c r="G46" i="9" l="1"/>
  <c r="F46" i="9"/>
  <c r="E46" i="9"/>
  <c r="G35" i="9"/>
  <c r="F35" i="9"/>
  <c r="E35" i="9"/>
  <c r="G13" i="9"/>
  <c r="F13" i="9"/>
  <c r="E13" i="9"/>
  <c r="G22" i="8"/>
  <c r="F22" i="8"/>
  <c r="E22" i="8"/>
  <c r="G16" i="8"/>
  <c r="F16" i="8"/>
  <c r="E16" i="8"/>
  <c r="G10" i="8"/>
  <c r="F10" i="8"/>
  <c r="E10" i="8"/>
  <c r="L80" i="7"/>
  <c r="I80" i="7"/>
  <c r="F80" i="7"/>
  <c r="F63" i="7"/>
  <c r="E63" i="7"/>
  <c r="D63" i="7"/>
  <c r="L34" i="7"/>
  <c r="I34" i="7"/>
  <c r="F34" i="7"/>
  <c r="L26" i="7"/>
  <c r="I26" i="7"/>
  <c r="F26" i="7"/>
  <c r="G921" i="6"/>
  <c r="G920" i="6"/>
  <c r="E920" i="6"/>
  <c r="G907" i="6"/>
  <c r="G908" i="6" s="1"/>
  <c r="E907" i="6"/>
  <c r="G894" i="6"/>
  <c r="G895" i="6" s="1"/>
  <c r="E894" i="6"/>
  <c r="G882" i="6"/>
  <c r="G883" i="6" s="1"/>
  <c r="E882" i="6"/>
  <c r="G870" i="6"/>
  <c r="G871" i="6" s="1"/>
  <c r="E870" i="6"/>
  <c r="G855" i="6"/>
  <c r="G856" i="6" s="1"/>
  <c r="E855" i="6"/>
  <c r="G837" i="6"/>
  <c r="G838" i="6" s="1"/>
  <c r="E837" i="6"/>
  <c r="G824" i="6"/>
  <c r="G825" i="6" s="1"/>
  <c r="E824" i="6"/>
  <c r="G811" i="6"/>
  <c r="G812" i="6" s="1"/>
  <c r="E811" i="6"/>
  <c r="G798" i="6"/>
  <c r="G799" i="6" s="1"/>
  <c r="E798" i="6"/>
  <c r="G781" i="6"/>
  <c r="G782" i="6" s="1"/>
  <c r="E781" i="6"/>
  <c r="G769" i="6"/>
  <c r="G770" i="6" s="1"/>
  <c r="E769" i="6"/>
  <c r="G757" i="6"/>
  <c r="G758" i="6" s="1"/>
  <c r="E757" i="6"/>
  <c r="G745" i="6"/>
  <c r="G746" i="6" s="1"/>
  <c r="E745" i="6"/>
  <c r="G732" i="6"/>
  <c r="G733" i="6" s="1"/>
  <c r="E732" i="6"/>
  <c r="G720" i="6"/>
  <c r="G721" i="6" s="1"/>
  <c r="E720" i="6"/>
  <c r="G706" i="6"/>
  <c r="G707" i="6" s="1"/>
  <c r="E706" i="6"/>
  <c r="G690" i="6"/>
  <c r="G691" i="6" s="1"/>
  <c r="E690" i="6"/>
  <c r="G678" i="6"/>
  <c r="G679" i="6" s="1"/>
  <c r="E678" i="6"/>
  <c r="G667" i="6"/>
  <c r="G666" i="6"/>
  <c r="E666" i="6"/>
  <c r="G653" i="6"/>
  <c r="G654" i="6" s="1"/>
  <c r="E653" i="6"/>
  <c r="G641" i="6"/>
  <c r="G640" i="6"/>
  <c r="E640" i="6"/>
  <c r="G627" i="6"/>
  <c r="G628" i="6" s="1"/>
  <c r="E627" i="6"/>
  <c r="G616" i="6"/>
  <c r="G615" i="6"/>
  <c r="E615" i="6"/>
  <c r="G603" i="6"/>
  <c r="G604" i="6" s="1"/>
  <c r="E603" i="6"/>
  <c r="G589" i="6"/>
  <c r="G588" i="6"/>
  <c r="E588" i="6"/>
  <c r="G570" i="6"/>
  <c r="G571" i="6" s="1"/>
  <c r="E570" i="6"/>
  <c r="G558" i="6"/>
  <c r="G557" i="6"/>
  <c r="E557" i="6"/>
  <c r="G544" i="6"/>
  <c r="G545" i="6" s="1"/>
  <c r="E544" i="6"/>
  <c r="G532" i="6"/>
  <c r="G531" i="6"/>
  <c r="E531" i="6"/>
  <c r="G514" i="6"/>
  <c r="G515" i="6" s="1"/>
  <c r="E514" i="6"/>
  <c r="G503" i="6"/>
  <c r="G502" i="6"/>
  <c r="E502" i="6"/>
  <c r="G490" i="6"/>
  <c r="G491" i="6" s="1"/>
  <c r="E490" i="6"/>
  <c r="G479" i="6"/>
  <c r="G478" i="6"/>
  <c r="E478" i="6"/>
  <c r="G465" i="6"/>
  <c r="G466" i="6" s="1"/>
  <c r="E465" i="6"/>
  <c r="G454" i="6"/>
  <c r="G453" i="6"/>
  <c r="E453" i="6"/>
  <c r="G439" i="6"/>
  <c r="G440" i="6" s="1"/>
  <c r="E439" i="6"/>
  <c r="G424" i="6"/>
  <c r="G423" i="6"/>
  <c r="E423" i="6"/>
  <c r="G411" i="6"/>
  <c r="G412" i="6" s="1"/>
  <c r="E411" i="6"/>
  <c r="G400" i="6"/>
  <c r="G399" i="6"/>
  <c r="E399" i="6"/>
  <c r="G386" i="6"/>
  <c r="E386" i="6"/>
  <c r="G384" i="6"/>
  <c r="G387" i="6" s="1"/>
  <c r="E384" i="6"/>
  <c r="G371" i="6"/>
  <c r="G370" i="6"/>
  <c r="E370" i="6"/>
  <c r="G357" i="6"/>
  <c r="G358" i="6" s="1"/>
  <c r="E357" i="6"/>
  <c r="G346" i="6"/>
  <c r="G345" i="6"/>
  <c r="E345" i="6"/>
  <c r="G333" i="6"/>
  <c r="G334" i="6" s="1"/>
  <c r="E333" i="6"/>
  <c r="G322" i="6"/>
  <c r="G321" i="6"/>
  <c r="E321" i="6"/>
  <c r="G317" i="6"/>
  <c r="E317" i="6"/>
  <c r="G305" i="6"/>
  <c r="E305" i="6"/>
  <c r="G303" i="6"/>
  <c r="G306" i="6" s="1"/>
  <c r="E303" i="6"/>
  <c r="G292" i="6"/>
  <c r="G291" i="6"/>
  <c r="E291" i="6"/>
  <c r="G279" i="6"/>
  <c r="G280" i="6" s="1"/>
  <c r="E279" i="6"/>
  <c r="G266" i="6"/>
  <c r="G267" i="6" s="1"/>
  <c r="E266" i="6"/>
  <c r="G254" i="6"/>
  <c r="G255" i="6" s="1"/>
  <c r="E254" i="6"/>
  <c r="G242" i="6"/>
  <c r="G243" i="6" s="1"/>
  <c r="E242" i="6"/>
  <c r="G230" i="6"/>
  <c r="E230" i="6"/>
  <c r="G228" i="6"/>
  <c r="G231" i="6" s="1"/>
  <c r="E228" i="6"/>
  <c r="G214" i="6"/>
  <c r="G215" i="6" s="1"/>
  <c r="E214" i="6"/>
  <c r="G198" i="6"/>
  <c r="G199" i="6" s="1"/>
  <c r="E198" i="6"/>
  <c r="G186" i="6"/>
  <c r="G187" i="6" s="1"/>
  <c r="E186" i="6"/>
  <c r="G174" i="6"/>
  <c r="G175" i="6" s="1"/>
  <c r="E174" i="6"/>
  <c r="G161" i="6"/>
  <c r="G162" i="6" s="1"/>
  <c r="E161" i="6"/>
  <c r="G148" i="6"/>
  <c r="G149" i="6" s="1"/>
  <c r="E148" i="6"/>
  <c r="G130" i="6"/>
  <c r="G131" i="6" s="1"/>
  <c r="E130" i="6"/>
  <c r="G118" i="6"/>
  <c r="G119" i="6" s="1"/>
  <c r="E118" i="6"/>
  <c r="G106" i="6"/>
  <c r="G107" i="6" s="1"/>
  <c r="E106" i="6"/>
  <c r="G93" i="6"/>
  <c r="G94" i="6" s="1"/>
  <c r="E93" i="6"/>
  <c r="G81" i="6"/>
  <c r="G82" i="6" s="1"/>
  <c r="E81" i="6"/>
  <c r="G65" i="6"/>
  <c r="G66" i="6" s="1"/>
  <c r="E65" i="6"/>
  <c r="G49" i="6"/>
  <c r="G50" i="6" s="1"/>
  <c r="E49" i="6"/>
  <c r="G37" i="6"/>
  <c r="G38" i="6" s="1"/>
  <c r="E37" i="6"/>
  <c r="G24" i="6"/>
  <c r="G25" i="6" s="1"/>
  <c r="E24" i="6"/>
  <c r="G11" i="6"/>
  <c r="G12" i="6" s="1"/>
  <c r="E11" i="6"/>
  <c r="G319" i="5"/>
  <c r="G307" i="5"/>
  <c r="G295" i="5"/>
  <c r="G284" i="5"/>
  <c r="G273" i="5"/>
  <c r="G261" i="5"/>
  <c r="G249" i="5"/>
  <c r="G238" i="5"/>
  <c r="G227" i="5"/>
  <c r="G215" i="5"/>
  <c r="G203" i="5"/>
  <c r="G192" i="5"/>
  <c r="G160" i="5"/>
  <c r="G149" i="5"/>
  <c r="G138" i="5"/>
  <c r="G127" i="5"/>
  <c r="G116" i="5"/>
  <c r="G105" i="5"/>
  <c r="G94" i="5"/>
  <c r="G83" i="5"/>
  <c r="G72" i="5"/>
  <c r="G61" i="5"/>
  <c r="G48" i="5"/>
  <c r="G37" i="5"/>
  <c r="G24" i="5"/>
  <c r="G13" i="5"/>
  <c r="J358" i="4"/>
  <c r="D358" i="4"/>
  <c r="J302" i="4"/>
  <c r="D302" i="4"/>
  <c r="J240" i="4"/>
  <c r="D240" i="4"/>
  <c r="J184" i="4"/>
  <c r="D184" i="4"/>
  <c r="J122" i="4"/>
  <c r="D122" i="4"/>
  <c r="J62" i="4"/>
  <c r="D62" i="4"/>
</calcChain>
</file>

<file path=xl/sharedStrings.xml><?xml version="1.0" encoding="utf-8"?>
<sst xmlns="http://schemas.openxmlformats.org/spreadsheetml/2006/main" count="4682" uniqueCount="925">
  <si>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</si>
  <si>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</si>
  <si>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</si>
  <si>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</si>
  <si>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</si>
  <si>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</si>
  <si>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"СИПК "Музей боевой и трудовой славы"</t>
  </si>
  <si>
    <t>(подпись)</t>
  </si>
  <si>
    <t>(расшифровка подписи)</t>
  </si>
  <si>
    <t>(наименование учреждения)</t>
  </si>
  <si>
    <t>"30" декабря 2025 г.</t>
  </si>
  <si>
    <t>Б.Л. Шинчук</t>
  </si>
  <si>
    <t>(дата утверждения)</t>
  </si>
  <si>
    <t>План</t>
  </si>
  <si>
    <t>финансово-хозяйственной деятельности на 2025 год 
(на 2025 год и плановый период 2026-2027 годов)</t>
  </si>
  <si>
    <t>от "30" декабря 2025 г.</t>
  </si>
  <si>
    <t>КОДЫ</t>
  </si>
  <si>
    <t>Дата</t>
  </si>
  <si>
    <t>30.12.2025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</si>
  <si>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</si>
  <si>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</si>
  <si>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</si>
  <si>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</si>
  <si>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</si>
  <si>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</si>
  <si>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632D4977</t>
  </si>
  <si>
    <t>ИНН</t>
  </si>
  <si>
    <t>6450038245</t>
  </si>
  <si>
    <t>Учреждение</t>
  </si>
  <si>
    <t>государственное автономное учреждение культуры "Саратовский историко-патриотический комплекс "Музей боевой и трудовой славы"</t>
  </si>
  <si>
    <t>КПП</t>
  </si>
  <si>
    <t>645001001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</si>
  <si>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</si>
  <si>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</si>
  <si>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</si>
  <si>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</si>
  <si>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</si>
  <si>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</si>
  <si>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ШИНЧУК БОРИС ЛЕОНИДОВИЧ</t>
  </si>
  <si>
    <t>Должность: МИНИСТР КУЛЬТУРЫ САРАТОВСКОЙ ОБЛАСТИ</t>
  </si>
  <si>
    <t>Должность: ДИРЕКТОР</t>
  </si>
  <si>
    <t>Действует c 05.11.2025 10:00:04 по: 29.01.2027 10:00:04</t>
  </si>
  <si>
    <t>Действует c 01.04.2025 11:50:44 по: 01.07.2026 12:00:44</t>
  </si>
  <si>
    <t>Серийный номер: 5006FC6F78C3D0A9A0BF4CAD9B58A48EF2B994C3</t>
  </si>
  <si>
    <t>Серийный номер: 0B7AC31D0CA903F48D69F642356BE81E5B32855C</t>
  </si>
  <si>
    <t>Издатель: Федеральное казначейство</t>
  </si>
  <si>
    <t>Издатель: Федеральная налоговая служба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</si>
  <si>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</si>
  <si>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</si>
  <si>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</si>
  <si>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</si>
  <si>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</si>
  <si>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</si>
  <si>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</si>
  <si>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</si>
  <si>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</si>
  <si>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</si>
  <si>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</si>
  <si>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</si>
  <si>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</si>
  <si>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</si>
  <si>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</si>
  <si>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</si>
  <si>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</si>
  <si>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</si>
  <si>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</si>
  <si>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</si>
  <si>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</si>
  <si>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</si>
  <si>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</si>
  <si>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</si>
  <si>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</si>
  <si>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</si>
  <si>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</si>
  <si>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</si>
  <si>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</si>
  <si>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</si>
  <si>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</si>
  <si>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</si>
  <si>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</si>
  <si>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</si>
  <si>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</si>
  <si>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</si>
  <si>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</si>
  <si>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</si>
  <si>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</si>
  <si>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</si>
  <si>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</si>
  <si>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</si>
  <si>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</si>
  <si>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</si>
  <si>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</si>
  <si>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</si>
  <si>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</si>
  <si>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</si>
  <si>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</si>
  <si>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</si>
  <si>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</si>
  <si>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</si>
  <si>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</si>
  <si>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</si>
  <si>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</si>
  <si>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</si>
  <si>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</si>
  <si>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</si>
  <si>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</si>
  <si>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</si>
  <si>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</si>
  <si>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</si>
  <si>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</si>
  <si>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</si>
  <si>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</si>
  <si>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</si>
  <si>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</si>
  <si>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</si>
  <si>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</si>
  <si>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</si>
  <si>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</si>
  <si>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</si>
  <si>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</si>
  <si>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</si>
  <si>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</si>
  <si>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</si>
  <si>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</si>
  <si>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</si>
  <si>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</si>
  <si>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</si>
  <si>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</si>
  <si>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</si>
  <si>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</si>
  <si>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</si>
  <si>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</si>
  <si>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</si>
  <si>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</si>
  <si>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</si>
  <si>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</si>
  <si>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</si>
  <si>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</si>
  <si>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</si>
  <si>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</si>
  <si>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</si>
  <si>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</si>
  <si>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</si>
  <si>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</si>
  <si>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</si>
  <si>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</si>
  <si>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</si>
  <si>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</si>
  <si>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</si>
  <si>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</si>
  <si>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</si>
  <si>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</si>
  <si>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</si>
  <si>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</si>
  <si>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</si>
  <si>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</si>
  <si>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</si>
  <si>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</si>
  <si>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</si>
  <si>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</si>
  <si>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</si>
  <si>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</si>
  <si>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</si>
  <si>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</si>
  <si>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</si>
  <si>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</si>
  <si>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</si>
  <si>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</si>
  <si>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</si>
  <si>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</si>
  <si>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</si>
  <si>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</si>
  <si>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</si>
  <si>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</si>
  <si>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</si>
  <si>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</si>
  <si>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</si>
  <si>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</si>
  <si>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</si>
  <si>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</si>
  <si>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</si>
  <si>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</si>
  <si>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</si>
  <si>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</si>
  <si>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</si>
  <si>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</si>
  <si>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</si>
  <si>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</si>
  <si>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</si>
  <si>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</si>
  <si>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</si>
  <si>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</si>
  <si>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</si>
  <si>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</si>
  <si>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</si>
  <si>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</si>
  <si>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</si>
  <si>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</si>
  <si>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</si>
  <si>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</si>
  <si>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</si>
  <si>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</si>
  <si>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</si>
  <si>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</si>
  <si>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</si>
  <si>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</si>
  <si>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</si>
  <si>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</si>
  <si>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</si>
  <si>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</si>
  <si>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</si>
  <si>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</si>
  <si>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</si>
  <si>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</si>
  <si>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</si>
  <si>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</si>
  <si>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</si>
  <si>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</si>
  <si>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</si>
  <si>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</si>
  <si>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</si>
  <si>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</si>
  <si>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</si>
  <si>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</si>
  <si>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</si>
  <si>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</si>
  <si>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</si>
  <si>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</si>
  <si>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</si>
  <si>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</si>
  <si>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</si>
  <si>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</si>
  <si>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</si>
  <si>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</si>
  <si>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</si>
  <si>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</si>
  <si>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</si>
  <si>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</si>
  <si>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</si>
  <si>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</si>
  <si>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</si>
  <si>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</si>
  <si>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</si>
  <si>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</si>
  <si>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</si>
  <si>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</si>
  <si>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</si>
  <si>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</si>
  <si>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</si>
  <si>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</si>
  <si>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</si>
  <si>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</si>
  <si>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</si>
  <si>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</si>
  <si>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</si>
  <si>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</si>
  <si>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</si>
  <si>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</si>
  <si>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</si>
  <si>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</si>
  <si>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</si>
  <si>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</si>
  <si>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</si>
  <si>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</si>
  <si>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</si>
  <si>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</si>
  <si>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</si>
  <si>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</si>
  <si>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</si>
  <si>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</si>
  <si>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</si>
  <si>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</si>
  <si>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</si>
  <si>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</si>
  <si>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</si>
  <si>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</si>
  <si>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</si>
  <si>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</si>
  <si>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</si>
  <si>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</si>
  <si>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</si>
  <si>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</si>
  <si>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</si>
  <si>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</si>
  <si>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</si>
  <si>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</si>
  <si>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</si>
  <si>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</si>
  <si>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</si>
  <si>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</si>
  <si>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</si>
  <si>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</si>
  <si>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</si>
  <si>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</si>
  <si>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</si>
  <si>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</si>
  <si>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</si>
  <si>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</si>
  <si>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</si>
  <si>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</si>
  <si>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</si>
  <si>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</si>
  <si>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</si>
  <si>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</si>
  <si>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</si>
  <si>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</si>
  <si>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</si>
  <si>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</si>
  <si>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</si>
  <si>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</si>
  <si>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</si>
  <si>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</si>
  <si>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</si>
  <si>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</si>
  <si>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</si>
  <si>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</si>
  <si>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</si>
  <si>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</si>
  <si>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</si>
  <si>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</si>
  <si>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</si>
  <si>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</si>
  <si>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</si>
  <si>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</si>
  <si>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</si>
  <si>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</si>
  <si>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</si>
  <si>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</si>
  <si>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</si>
  <si>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</si>
  <si>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</si>
  <si>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</si>
  <si>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</si>
  <si>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</si>
  <si>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</si>
  <si>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</si>
  <si>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</si>
  <si>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</si>
  <si>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</si>
  <si>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</si>
  <si>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</si>
  <si>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</si>
  <si>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</si>
  <si>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</si>
  <si>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</si>
  <si>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</si>
  <si>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</si>
  <si>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</si>
  <si>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</si>
  <si>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</si>
  <si>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</si>
  <si>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</si>
  <si>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</si>
  <si>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</si>
  <si>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</si>
  <si>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</si>
  <si>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</si>
  <si>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</si>
  <si>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</si>
  <si>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</si>
  <si>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</si>
  <si>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</si>
  <si>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</si>
  <si>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</si>
  <si>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</si>
  <si>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</si>
  <si>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</si>
  <si>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</si>
  <si>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</si>
  <si>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</si>
  <si>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</si>
  <si>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</si>
  <si>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</si>
  <si>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</si>
  <si>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</si>
  <si>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</si>
  <si>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</si>
  <si>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</si>
  <si>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</si>
  <si>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</si>
  <si>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</si>
  <si>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</si>
  <si>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</si>
  <si>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</si>
  <si>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</si>
  <si>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</si>
  <si>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</si>
  <si>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</si>
  <si>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</si>
  <si>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</si>
  <si>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</si>
  <si>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</si>
  <si>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</si>
  <si>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</si>
  <si>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</si>
  <si>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</si>
  <si>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</si>
  <si>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</si>
  <si>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</si>
  <si>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</si>
  <si>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</si>
  <si>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</si>
  <si>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</si>
  <si>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</si>
  <si>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</si>
  <si>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</si>
  <si>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</si>
  <si>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</si>
  <si>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</si>
  <si>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</si>
  <si>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</si>
  <si>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</si>
  <si>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</si>
  <si>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</si>
  <si>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</si>
  <si>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</si>
  <si>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</si>
  <si>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</si>
  <si>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</si>
  <si>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</si>
  <si>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</si>
  <si>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</si>
  <si>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</si>
  <si>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</si>
  <si>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</si>
  <si>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</si>
  <si>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</si>
  <si>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</si>
  <si>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</si>
  <si>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</si>
  <si>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</si>
  <si>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</si>
  <si>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</si>
  <si>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</si>
  <si>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</si>
  <si>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</si>
  <si>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</si>
  <si>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</si>
  <si>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</si>
  <si>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</si>
  <si>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</si>
  <si>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</si>
  <si>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</si>
  <si>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</si>
  <si>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</si>
  <si>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</si>
  <si>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</si>
  <si>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</si>
  <si>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</si>
  <si>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</si>
  <si>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</si>
  <si>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</si>
  <si>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</si>
  <si>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</si>
  <si>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</si>
  <si>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</si>
  <si>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</si>
  <si>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</si>
  <si>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</si>
  <si>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</si>
  <si>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</si>
  <si>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</si>
  <si>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</si>
  <si>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</si>
  <si>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</si>
  <si>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</si>
  <si>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</si>
  <si>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</si>
  <si>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</si>
  <si>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</si>
  <si>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</si>
  <si>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</si>
  <si>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</si>
  <si>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</si>
  <si>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</si>
  <si>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</si>
  <si>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</si>
  <si>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</si>
  <si>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</si>
  <si>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</si>
  <si>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</si>
  <si>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</si>
  <si>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</si>
  <si>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</si>
  <si>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</si>
  <si>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</si>
  <si>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</si>
  <si>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</si>
  <si>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</si>
  <si>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</si>
  <si>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</si>
  <si>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</si>
  <si>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</si>
  <si>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</si>
  <si>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</si>
  <si>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Черкасова Елена Борисовна</t>
  </si>
  <si>
    <t>+7 (845) 265-98-22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</si>
  <si>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</si>
  <si>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</si>
  <si>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</si>
  <si>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</si>
  <si>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</si>
  <si>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</si>
  <si>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</si>
  <si>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</si>
  <si>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</si>
  <si>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</si>
  <si>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</si>
  <si>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</si>
  <si>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</si>
  <si>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</si>
  <si>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</si>
  <si>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</si>
  <si>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</si>
  <si>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</si>
  <si>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</si>
  <si>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</si>
  <si>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</t>
  </si>
  <si>
    <t>[Административно-управленческий персонал], [Заместитель директора по общим вопросам],</t>
  </si>
  <si>
    <t>[Административно-управленческий персонал], [Заместитель директора по основной деятельности и научной работе],</t>
  </si>
  <si>
    <t>[Административно-управленческий персонал], [Ученый секретарь],</t>
  </si>
  <si>
    <t>[Административно-управленческий персонал], [Главный инженер],</t>
  </si>
  <si>
    <t>[Административно-управленческий персонал], [Секретарь руководителя],</t>
  </si>
  <si>
    <t>[Административно-управленческий персонал], [Заведующий отделом], [Заведующий организационно-правовым отделом]</t>
  </si>
  <si>
    <t>[Административно-управленческий персонал], [Специалист по кадрам],</t>
  </si>
  <si>
    <t>[Административно-управленческий персонал], [Главный бухгалтер],</t>
  </si>
  <si>
    <t>[Административно-управленческий персонал], [Ведущий бухгалтер],</t>
  </si>
  <si>
    <t>11</t>
  </si>
  <si>
    <t>[Административно-управленческий персонал], [Ведущий экономист],</t>
  </si>
  <si>
    <t>12</t>
  </si>
  <si>
    <t>[Административно-управленческий персонал], [Кассир билетный],</t>
  </si>
  <si>
    <t>13</t>
  </si>
  <si>
    <t>[Руководители], [Главный хранитель фондов],</t>
  </si>
  <si>
    <t>14</t>
  </si>
  <si>
    <t>[Научные работники], [Старший научный сотрудник], [Старший научный сотрудник отдела фондов]</t>
  </si>
  <si>
    <t>15</t>
  </si>
  <si>
    <t>[Научные работники], [Научный сотрудник], [Научный сотрудник отдела фондов]</t>
  </si>
  <si>
    <t>16</t>
  </si>
  <si>
    <t>[Специалисты], [Заведующий сектором], [Заведующий сектором учета отдела фондов]</t>
  </si>
  <si>
    <t>17</t>
  </si>
  <si>
    <t>[Научные работники], [Младший научный сотрудник], [Младший научный сотрудник отдела фондов]</t>
  </si>
  <si>
    <t>18</t>
  </si>
  <si>
    <t>[Специалисты], [Хранитель музейных предметов], [Хранитель фондов]</t>
  </si>
  <si>
    <t>19</t>
  </si>
  <si>
    <t>[Специалисты], [Редактор электронных баз данных музея 1 категории], [Редактор электронных баз данных]</t>
  </si>
  <si>
    <t>20</t>
  </si>
  <si>
    <t>[Руководители], [Заведующий отделом], [Заведующий отделом перспективного развития]</t>
  </si>
  <si>
    <t>21</t>
  </si>
  <si>
    <t>[Научные работники], [Старший научный сотрудник], [Старший научный сотрудник отдела перспективного развития]</t>
  </si>
  <si>
    <t>22</t>
  </si>
  <si>
    <t>[Специалисты], [Заведующий сектором], [Заведующий сектором по работе с общественностью и СМИ]</t>
  </si>
  <si>
    <t>23</t>
  </si>
  <si>
    <t>[Руководители], [Заведующий отделом], [Заведующий отделом музейной информации]</t>
  </si>
  <si>
    <t>24</t>
  </si>
  <si>
    <t>[Прочий персонал], [Ведущий электроник], [Электроник II категории]</t>
  </si>
  <si>
    <t>25</t>
  </si>
  <si>
    <t>[Прочий персонал], [Программист 1 категории], [Программист I категории]</t>
  </si>
  <si>
    <t>26</t>
  </si>
  <si>
    <t>[Руководители], [Заведующий отделом], [Заведующий научно–экспозиционным отделом]</t>
  </si>
  <si>
    <t>27</t>
  </si>
  <si>
    <t>[Научные работники], [Старший научный сотрудник], [Старший научный сотрудник научно-экспозиционного отдела]</t>
  </si>
  <si>
    <t>28</t>
  </si>
  <si>
    <t>[Специалисты], [Специалист по экспозиционно-выставочной деятельности], [Специалист по экспозиционной и выставочной деятельности]</t>
  </si>
  <si>
    <t>29</t>
  </si>
  <si>
    <t>[Научные работники], [Научный сотрудник], [Научный сотрудник научно–экспозиционного отдела]</t>
  </si>
  <si>
    <t>30</t>
  </si>
  <si>
    <t>[Прочий персонал], [Музейный смотритель], [Музейный смотритель]</t>
  </si>
  <si>
    <t>31</t>
  </si>
  <si>
    <t>[Прочий персонал], [Контролер билетов], [Контролер билетов]</t>
  </si>
  <si>
    <t>32</t>
  </si>
  <si>
    <t>[Руководители], [Заведующий отделом], [Заведующий научно–просветительским отделом]</t>
  </si>
  <si>
    <t>33</t>
  </si>
  <si>
    <t>[Научные работники], [Старший научный сотрудник], [Старший  научный сотрудник научно–просветительского отдела]</t>
  </si>
  <si>
    <t>34</t>
  </si>
  <si>
    <t>[Специалисты], [Ведущий методист], [Ведущий методист]</t>
  </si>
  <si>
    <t>35</t>
  </si>
  <si>
    <t>[Научные работники], [Научный сотрудник], [Научный сотрудник научно–просветительского отдела]</t>
  </si>
  <si>
    <t>36</t>
  </si>
  <si>
    <t>[Специалисты], [Заведующий сектором], [Заведующий сектором по работе с детьми и  подростками]</t>
  </si>
  <si>
    <t>37</t>
  </si>
  <si>
    <t>[Научные работники], [Младший научный сотрудник], [Младший научный сотрудник научно–просветительского отдела]</t>
  </si>
  <si>
    <t>38</t>
  </si>
  <si>
    <t>[Специалисты], [Экскурсовод I категории], [Экскурсовод 1 категории]</t>
  </si>
  <si>
    <t>39</t>
  </si>
  <si>
    <t>[Административно-управленческий персонал], [Ведущий инженер], [Ведущий инженер]</t>
  </si>
  <si>
    <t>40</t>
  </si>
  <si>
    <t>[Административно-управленческий персонал], [Специалист], [Специалист гражданской обороны]</t>
  </si>
  <si>
    <t>41</t>
  </si>
  <si>
    <t>[Прочий персонал], [Заведующий складом], [Заведующий складом]</t>
  </si>
  <si>
    <t>42</t>
  </si>
  <si>
    <t>[Прочий персонал], [Водитель автомобиля], [Водитель автомобиля]</t>
  </si>
  <si>
    <t>43</t>
  </si>
  <si>
    <t>[Прочий персонал], [Рабочий по комплексному ремонту и обслуживанию здания], [Рабочий по комплексному обслуживанию и ремонту зданий]</t>
  </si>
  <si>
    <t>44</t>
  </si>
  <si>
    <t>[Прочий персонал], [Уборщик служебных помещений], [Уборщик  служебных помещений]</t>
  </si>
  <si>
    <t>45</t>
  </si>
  <si>
    <t>[Прочий персонал], [Уборщик территорий], [Уборщик территорий]</t>
  </si>
  <si>
    <t>46</t>
  </si>
  <si>
    <t>[Административно-управленческий персонал], [Заведующий отделением], [Заведующий отделением Этнографического комплекса]</t>
  </si>
  <si>
    <t>47</t>
  </si>
  <si>
    <t>[Специалисты], [Заведующий сектором], [Заведующий сектором по культурно-массовой работе]</t>
  </si>
  <si>
    <t>48</t>
  </si>
  <si>
    <t>[Специалисты], [Заведующий сектором], [Заведующий сектором по модернизации и развитию этнографического комплекса]</t>
  </si>
  <si>
    <t>49</t>
  </si>
  <si>
    <t>[Специалисты], [Методист музея I категории], [Методист 1 категории]</t>
  </si>
  <si>
    <t>50</t>
  </si>
  <si>
    <t>[Специалисты], [Экскурсовод 1 категории], [Экскурсовод 1 категории]</t>
  </si>
  <si>
    <t>51</t>
  </si>
  <si>
    <t>[Специалисты], [киномеханик], [Киномеханик]</t>
  </si>
  <si>
    <t>Итого: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</si>
  <si>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</si>
  <si>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</si>
  <si>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</si>
  <si>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</si>
  <si>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</si>
  <si>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</si>
  <si>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</si>
  <si>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</si>
  <si>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</si>
  <si>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</si>
  <si>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</si>
  <si>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</si>
  <si>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[Проживание], [Проживание]</t>
  </si>
  <si>
    <t>1.2. Расчеты (обоснования) выплат персоналу при направлении в служебные командировки (212)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</si>
  <si>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</si>
  <si>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</si>
  <si>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</si>
  <si>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</si>
  <si>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</si>
  <si>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</si>
  <si>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</si>
  <si>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</si>
  <si>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</si>
  <si>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</si>
  <si>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</si>
  <si>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</si>
  <si>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</si>
  <si>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</si>
  <si>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</si>
  <si>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</si>
  <si>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</si>
  <si>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(292;297)</t>
  </si>
  <si>
    <t>[Налог на имущество]</t>
  </si>
  <si>
    <t>[Земельный налог]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</si>
  <si>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</si>
  <si>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</si>
  <si>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субсидии на иные цели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</si>
  <si>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</si>
  <si>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</si>
  <si>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</si>
  <si>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</si>
  <si>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</si>
  <si>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80</t>
  </si>
  <si>
    <t>[Расходы на закупки товаров, работ, услуг] [капитальный ремонт крыши] [225] [капитальный ремонт крыши]</t>
  </si>
  <si>
    <t>Итого по карточке:</t>
  </si>
  <si>
    <t>Всего:</t>
  </si>
  <si>
    <t>6. Расчеты (обоснования) расходов на закупки товаров, работ, услуг (226)</t>
  </si>
  <si>
    <t>[Расходы на закупки товаров, работ, услуг] [капитальный ремонт крыши] [226] [Авторский надзор за капитальным ремонтом крыши]</t>
  </si>
  <si>
    <t>[Расходы на закупки товаров, работ, услуг] [капитальный ремонт крыши] [226]</t>
  </si>
  <si>
    <t>6. Расчеты (обоснования) расходов на закупки товаров, работ, услуг (221)</t>
  </si>
  <si>
    <t>[Расходы на закупки товаров, работ, услуг] [Услуги связи] [221] [Интернет (WI-FI)]</t>
  </si>
  <si>
    <t>[Расходы на закупки товаров, работ, услуг] [Услуги связи] [221] [Почтовые расходы]</t>
  </si>
  <si>
    <t>6. Расчеты (обоснования) расходов на закупки товаров, работ, услуг (223)</t>
  </si>
  <si>
    <t>[Расходы на закупки товаров, работ, услуг] [Расходы на оплату коммунальных услуг (244)] [223] [Водоснабжение]</t>
  </si>
  <si>
    <t>2024</t>
  </si>
  <si>
    <t>[Расходы на закупки товаров, работ, услуг] [Расходы на оплату работ, услуг по содержанию имущества остаток] [225] [ТО и ремонт оргтехники, заправка картриджей]</t>
  </si>
  <si>
    <t>[Расходы на закупки товаров, работ, услуг] [Расходы на оплату работ, услуг по содержанию имущества остаток] [225] [услуги по реставрации стендов]</t>
  </si>
  <si>
    <t>[Расходы на закупки товаров, работ, услуг] [Расходы на оплату работ, услуг по содержанию имущества остаток] [225] [Текущий ремонт парковой зоны остаток]</t>
  </si>
  <si>
    <t>[Расходы на закупки товаров, работ, услуг] [Расходы на оплату работ, услуг по содержанию имущества остаток] [225] [Ремонт охранно-пожарной сигнализации]</t>
  </si>
  <si>
    <t>[Расходы на закупки товаров, работ, услуг] [Расходы на оплату работ, услуг по содержанию имущества остаток] [225] [Текущий ремонт автотранспорта остаток]</t>
  </si>
  <si>
    <t>[Расходы на закупки товаров, работ, услуг] [Расходы на оплату прочих работ, услуг] [226] [Утилизация, экспертизы остаток]</t>
  </si>
  <si>
    <t>[Расходы на закупки товаров, работ, услуг] [Расходы на оплату прочих работ, услуг] [226] [Охранные услуги]</t>
  </si>
  <si>
    <t>[Расходы на закупки товаров, работ, услуг] [Расходы на оплату прочих работ, услуг] [226] [Монтажные работы]</t>
  </si>
  <si>
    <t>[Расходы на закупки товаров, работ, услуг] [Расходы на оплату прочих работ, услуг] [226] [проектные работы музея боевой и трудовой славы]</t>
  </si>
  <si>
    <t>[Расходы на закупки товаров, работ, услуг] [Расходы на оплату прочих работ, услуг] [226] [Обслуживание 1С, АС Музей]</t>
  </si>
  <si>
    <t>6. Расчеты (обоснования) расходов на закупки товаров, работ, услуг (227)</t>
  </si>
  <si>
    <t>[Расходы на закупки товаров, работ, услуг] [Расходы по страхованию] [227] [Страхование автотранспорта]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</si>
  <si>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</si>
  <si>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основных средств] [310] [Приобретение витринного оборудования]</t>
  </si>
  <si>
    <t>[Расходы на закупки товаров, работ, услуг] [Приобретение основных средств] [310] [Приобретение мебели]</t>
  </si>
  <si>
    <t>6. Расчеты (обоснования) расходов на закупки товаров, работ, услуг (343)</t>
  </si>
  <si>
    <t>[Расходы на закупки товаров, работ, услуг] [приобретение ГСМ 343] [343] [ГСМ]</t>
  </si>
  <si>
    <t>6. Расчеты (обоснования) расходов на закупки товаров, работ, услуг (344)</t>
  </si>
  <si>
    <t>[Расходы на закупки товаров, работ, услуг] [Расходы на приобретение строит. материалов 344] [344] [Приобретение строительных материалов]</t>
  </si>
  <si>
    <t>6. Расчеты (обоснования) расходов на закупки товаров, работ, услуг (346)</t>
  </si>
  <si>
    <t>[Расходы на закупки товаров, работ, услуг] [Расходы на приобретение прочих материальных запасов 346] [346] [Приобретение сувенирной продукции]</t>
  </si>
  <si>
    <t>[Расходы на закупки товаров, работ, услуг] [Расходы на приобретение прочих материальных запасов 346] [346] [Приобретение сувенирной продукции остаток]</t>
  </si>
  <si>
    <t>[Расходы на закупки товаров, работ, услуг] [Расходы на приобретение прочих материальных запасов 346] [346] [Приобретение хозтоваров]</t>
  </si>
  <si>
    <t>[Расходы на закупки товаров, работ, услуг] [Расходы на приобретение прочих материальных запасов 346] [346] [Приобретение расходных материалов]</t>
  </si>
  <si>
    <t>[Расходы на закупки товаров, работ, услуг] [Расходы на приобретение прочих материальных запасов 346] [346] [Приобретение канцтоваров]</t>
  </si>
  <si>
    <t>[Расходы на закупки товаров, работ, услуг] [Расходы на приобретение прочих материальных запасов 346] [346] [Расходные материалы для выставочной деятельности]</t>
  </si>
  <si>
    <t>[Расходы на закупки товаров, работ, услуг] [Расходы на приобретение прочих материальных запасов 346] [346] [Приобретение табличек, баннера]</t>
  </si>
  <si>
    <t>6. Расчеты (обоснования) расходов на закупки товаров, работ, услуг (349)</t>
  </si>
  <si>
    <t>[Расходы на закупки товаров, работ, услуг] [Приобретение проч. однократного применения 349] [349] [Приобретение бланков строгой отчетности]</t>
  </si>
  <si>
    <t>[Расходы на закупки товаров, работ, услуг] [Приобретение проч. однократного применения 349] [349] [Приобретение грамот, благодарностей, поздравительных открыток]</t>
  </si>
  <si>
    <t>[Расходы на закупки товаров, работ, услуг] [Услуги связи] [221] [Интернет]</t>
  </si>
  <si>
    <t>[Расходы на закупки товаров, работ, услуг] [Услуги связи] [221] [Услуги телефонной связи]</t>
  </si>
  <si>
    <t>6. Расчеты (обоснования) расходов на закупки товаров, работ, услуг (222)</t>
  </si>
  <si>
    <t>81</t>
  </si>
  <si>
    <t>[Расходы на закупки товаров, работ, услуг] [Транспортные услуги] [222] [Транспортные услуги]</t>
  </si>
  <si>
    <t>[Расходы на закупки товаров, работ, услуг] [Расходы на оплату коммунальных услуг (244)] [223] [Вывоз твердых коммунальных отходов]</t>
  </si>
  <si>
    <t>[Расходы на закупки товаров, работ, услуг] [Расходы на оплату работ, услуг по содержанию имущества] [225] [ТО лифта]</t>
  </si>
  <si>
    <t>[Расходы на закупки товаров, работ, услуг] [Расходы на оплату работ, услуг по содержанию имущества] [225] [ТО охранной, пожарной сигнализации]</t>
  </si>
  <si>
    <t>[Расходы на закупки товаров, работ, услуг] [Расходы на оплату работ, услуг по содержанию имущества] [225] [ТО противопожарного водопровода]</t>
  </si>
  <si>
    <t>[Расходы на закупки товаров, работ, услуг] [Расходы на оплату работ, услуг по содержанию имущества] [225] [ТО системы вентиляции и кондиционирования]</t>
  </si>
  <si>
    <t>[Расходы на закупки товаров, работ, услуг] [Расходы на оплату работ, услуг по содержанию имущества] [225] [ТО котельной]</t>
  </si>
  <si>
    <t>[Расходы на закупки товаров, работ, услуг] [Расходы на оплату прочих работ, услуг] [226] [Пультовая охрана]</t>
  </si>
  <si>
    <t>[Расходы на закупки товаров, работ, услуг] [Расходы на оплату прочих работ, услуг] [226] [Охрана зданий и экспозиций под открытым небом]</t>
  </si>
  <si>
    <t>[Расходы на закупки товаров, работ, услуг] [Расходы на оплату прочих работ, услуг] [226] [Программное обеспечение Музей АС фонды Минкульт РФ]</t>
  </si>
  <si>
    <t>70</t>
  </si>
  <si>
    <t>[Расходы на закупки товаров, работ, услуг] [Остаток оплата охраны за 12.2024] [226] [услуги охраны за 12.2024]</t>
  </si>
  <si>
    <t>82</t>
  </si>
  <si>
    <t>[Расходы на закупки товаров, работ, услуг] [Страхование музейных предметов] [227] [Страхование музейных предметов]</t>
  </si>
  <si>
    <t>83</t>
  </si>
  <si>
    <t>[Расходы на закупки товаров, работ, услуг] [приобретение основных средств для оформления выставки] [310] [приобретение основных средств для оформления выставки]</t>
  </si>
  <si>
    <t>64</t>
  </si>
  <si>
    <t>[Расходы на закупки товаров, работ, услуг] [Приобретение ГСМ] [343]</t>
  </si>
  <si>
    <t>65</t>
  </si>
  <si>
    <t>[Расходы на закупки товаров, работ, услуг] [Издание сборника ипо материалам конференции, приобретение расходных материалов для оформления выставки] [346] [Издание сборника ипо материалам конференции]</t>
  </si>
  <si>
    <t>[Расходы на закупки товаров, работ, услуг] [Издание сборника ипо материалам конференции, приобретение расходных материалов для оформления выставки] [346] [приобретение расходных материалов для оформления выставки]</t>
  </si>
  <si>
    <t>78</t>
  </si>
  <si>
    <t>[Расходы на закупки товаров, работ, услуг] [Покраска техники] [225] [покраска техники]</t>
  </si>
  <si>
    <t>79</t>
  </si>
  <si>
    <t>[Расходы на закупки товаров, работ, услуг] [изготовление постаментов для установки экспонатов вертолетов] [226] [изготовление постаментов для установки экспонатов вертолетов]</t>
  </si>
  <si>
    <t>85</t>
  </si>
  <si>
    <t>[Расходы на закупки товаров, работ, услуг] [обустройство площадки под музейные экспонаты под открытым небом] [226] [обустройство площадок под музейные экспонаты]</t>
  </si>
  <si>
    <t>86</t>
  </si>
  <si>
    <t>[Расходы на закупки товаров, работ, услуг] [приобретение и установка системы видеонаблюдения в центральной части парка] [310] [приобретение и установка системы видеонаблюдения]</t>
  </si>
  <si>
    <t>88</t>
  </si>
  <si>
    <t>[Расходы на закупки товаров, работ, услуг] [Приобретение основных средств] [310] [приобретение орг. техники]</t>
  </si>
  <si>
    <t>[Расходы на закупки товаров, работ, услуг] [Приобретение основных средств] [310] [изготовление информационных стендов]</t>
  </si>
  <si>
    <t>[Расходы на закупки товаров, работ, услуг] [Приобретение основных средств] [310] [приобретение офисных стульев]</t>
  </si>
  <si>
    <t>84</t>
  </si>
  <si>
    <t>[Расходы на закупки товаров, работ, услуг] [приобретение ГСМ и призов для поездки в лагеря] [343] [ГСМ для поездки в лагеря]</t>
  </si>
  <si>
    <t>[Расходы на закупки товаров, работ, услуг] [Приобретение основных средств] [346] [приобретение расходных материалов]</t>
  </si>
  <si>
    <t>[Расходы на закупки товаров, работ, услуг] [приобретение ГСМ и призов для поездки в лагеря] [349] [призы для награждения]</t>
  </si>
  <si>
    <t>[Расходы на закупки товаров, работ, услуг] [Расходы на оплату коммунальных услуг (247)] [223] [Электроэнергия]</t>
  </si>
  <si>
    <t>[Расходы на закупки товаров, работ, услуг] [Расходы на оплату коммунальных услуг (247)] [223] [Газоснабжение]</t>
  </si>
  <si>
    <t>[Расходы на закупки товаров, работ, услуг] [Расходы на оплату коммунальных услуг (247)] [223] [Водоснабжение]</t>
  </si>
  <si>
    <t>[Расходы на закупки товаров, работ, услуг] [Расходы на оплату коммунальных услуг (247) - Копия] [223] [Электроэнергия]</t>
  </si>
  <si>
    <t>[Расходы на закупки товаров, работ, услуг] [Услуги связи - Копия] [221] [Интернет (WI-FI)]</t>
  </si>
  <si>
    <t>[Расходы на закупки товаров, работ, услуг] [Услуги связи - Копия] [221] [Почтовые расходы]</t>
  </si>
  <si>
    <t>6. Расчеты (обоснования) расходов на закупки товаров, работ, услуг ()</t>
  </si>
  <si>
    <t>[Расходы на закупки товаров, работ, услуг] [Транспортные услуги - Копия] [222] [Транспортные услуги]</t>
  </si>
  <si>
    <t>[Расходы на закупки товаров, работ, услуг] [Расходы на оплату коммунальных услуг (244) - Копия] [223] [Водоснабжение]</t>
  </si>
  <si>
    <t>[Расходы на закупки товаров, работ, услуг] [Расходы на оплату работ, услуг по содержанию имущества остаток - Копия] [225] [ТО и ремонт оргтехники, заправка картриджей]</t>
  </si>
  <si>
    <t>[Расходы на закупки товаров, работ, услуг] [Расходы на оплату работ, услуг по содержанию имущества остаток - Копия] [225] [Ремонт охранно-пожарной сигнализации]</t>
  </si>
  <si>
    <t>[Расходы на закупки товаров, работ, услуг] [Расходы на оплату работ, услуг по содержанию имущества остаток - Копия] [225] [Ремонт административного здания]</t>
  </si>
  <si>
    <t>[Расходы на закупки товаров, работ, услуг] [Расходы на оплату работ, услуг по содержанию имущества остаток - Копия] [225] [Реставрация муз. предметов]</t>
  </si>
  <si>
    <t>[Расходы на закупки товаров, работ, услуг] [Расходы на оплату работ, услуг по содержанию имущества остаток - Копия] [225] [Текущий ремонт парковой зоны]</t>
  </si>
  <si>
    <t>[Расходы на закупки товаров, работ, услуг] [Расходы на оплату прочих работ, услуг - Копия] [226] [Монтажные работы]</t>
  </si>
  <si>
    <t>[Расходы на закупки товаров, работ, услуг] [Расходы на оплату прочих работ, услуг - Копия] [226] [Обслуживание 1С, АС Музей]</t>
  </si>
  <si>
    <t>[Расходы на закупки товаров, работ, услуг] [Расходы на оплату прочих работ, услуг - Копия] [226] [Утилизация, экспертизы остаток]</t>
  </si>
  <si>
    <t>[Расходы на закупки товаров, работ, услуг] [Расходы по страхованию - Копия] [227] [Страхование автотранспорта]</t>
  </si>
  <si>
    <t>55</t>
  </si>
  <si>
    <t>[Расходы на закупки товаров, работ, услуг] [Приобретение основных средств - Копия] [310] [Приобретение витринного оборудования]</t>
  </si>
  <si>
    <t>[Расходы на закупки товаров, работ, услуг] [Приобретение основных средств - Копия] [310] [Приобретение мебели]</t>
  </si>
  <si>
    <t>[Расходы на закупки товаров, работ, услуг] [приобретение материальных запасов - Копия] [343] [ГСМ]</t>
  </si>
  <si>
    <t>[Расходы на закупки товаров, работ, услуг] [Расходы на приобретение материальных запасов - Копия] [344] [Приобретение строительных материалов]</t>
  </si>
  <si>
    <t>76</t>
  </si>
  <si>
    <t>[Расходы на закупки товаров, работ, услуг] [Приобретение мягкого инвентаря] [345] [Приобретение спецодежды]</t>
  </si>
  <si>
    <t>[Расходы на закупки товаров, работ, услуг] [Расходы на приобретение материальных запасов - Копия] [346] [Приобретение табличек, баннера]</t>
  </si>
  <si>
    <t>[Расходы на закупки товаров, работ, услуг] [Расходы на приобретение материальных запасов - Копия] [346] [Приобретение хозтоваров]</t>
  </si>
  <si>
    <t>[Расходы на закупки товаров, работ, услуг] [Расходы на приобретение материальных запасов - Копия] [346] [Приобретение сувенирной продукции]</t>
  </si>
  <si>
    <t>[Расходы на закупки товаров, работ, услуг] [Расходы на приобретение материальных запасов - Копия] [346] [Приобретение расходных материалов]</t>
  </si>
  <si>
    <t>[Расходы на закупки товаров, работ, услуг] [Расходы на приобретение материальных запасов - Копия] [346] [Расходные материалы для выставочной деятельности]</t>
  </si>
  <si>
    <t>[Расходы на закупки товаров, работ, услуг] [Расходы на приобретение материальных запасов - Копия] [346] [Приобретение канцтоваров]</t>
  </si>
  <si>
    <t>[Расходы на закупки товаров, работ, услуг] [При обретение материальных запасов - Копия] [349] [Приобретение грамот, благодарностей, поздравительных открыток]</t>
  </si>
  <si>
    <t>[Расходы на закупки товаров, работ, услуг] [При обретение материальных запасов - Копия] [349] [Приобретение бланков строгой отчетности]</t>
  </si>
  <si>
    <t>[Расходы на закупки товаров, работ, услуг] [Услуги связи - Копия] [221] [Услуги телефонной связи]</t>
  </si>
  <si>
    <t>[Расходы на закупки товаров, работ, услуг] [Услуги связи - Копия] [221] [Интернет]</t>
  </si>
  <si>
    <t>[Расходы на закупки товаров, работ, услуг] [Расходы на оплату коммунальных услуг (244) - Копия] [223] [Вывоз жидких бытовых отходов]</t>
  </si>
  <si>
    <t>[Расходы на закупки товаров, работ, услуг] [Расходы на оплату коммунальных услуг (244) - Копия] [223] [Вывоз твердых коммунальных отходов]</t>
  </si>
  <si>
    <t>[Расходы на закупки товаров, работ, услуг] [Расходы на оплату работ, услуг по содержанию имущества - Копия] [225] [ТО котельной]</t>
  </si>
  <si>
    <t>[Расходы на закупки товаров, работ, услуг] [Расходы на оплату работ, услуг по содержанию имущества - Копия] [225] [Покраска техники]</t>
  </si>
  <si>
    <t>[Расходы на закупки товаров, работ, услуг] [Расходы на оплату работ, услуг по содержанию имущества - Копия] [225] [Заправка и ремонт картриджей]</t>
  </si>
  <si>
    <t>[Расходы на закупки товаров, работ, услуг] [Расходы на оплату работ, услуг по содержанию имущества - Копия] [225] [ТО охранной, пожарной сигнализации]</t>
  </si>
  <si>
    <t>[Расходы на закупки товаров, работ, услуг] [Расходы на оплату работ, услуг по содержанию имущества - Копия] [225] [ТО системы вентиляции и кондиционирования]</t>
  </si>
  <si>
    <t>[Расходы на закупки товаров, работ, услуг] [Расходы на оплату работ, услуг по содержанию имущества - Копия] [225] [ТО противопожарного водопровода]</t>
  </si>
  <si>
    <t>[Расходы на закупки товаров, работ, услуг] [Расходы на оплату работ, услуг по содержанию имущества - Копия] [225] [ТО лифта]</t>
  </si>
  <si>
    <t>[Расходы на закупки товаров, работ, услуг] [Расходы на оплату прочих работ, услуг - Копия] [226] [Услуги по организации выставки]</t>
  </si>
  <si>
    <t>[Расходы на закупки товаров, работ, услуг] [Расходы на оплату прочих работ, услуг - Копия] [226] [Пультовая охрана]</t>
  </si>
  <si>
    <t>[Расходы на закупки товаров, работ, услуг] [Расходы на оплату прочих работ, услуг - Копия] [226] [Программное обеспечение Музей АС фонды Минкульт РФ]</t>
  </si>
  <si>
    <t>[Расходы на закупки товаров, работ, услуг] [Расходы на оплату прочих работ, услуг - Копия] [226] [Охрана зданий и экспозиций под открытым небом]</t>
  </si>
  <si>
    <t>71</t>
  </si>
  <si>
    <t>[Расходы на закупки товаров, работ, услуг] [ГСМ] [343] [ГСМ]</t>
  </si>
  <si>
    <t>73</t>
  </si>
  <si>
    <t>[Расходы на закупки товаров, работ, услуг] [Изготовление сборника по материалам конференции] [346] [Изготовление сборника по материалам конференции]</t>
  </si>
  <si>
    <t>53</t>
  </si>
  <si>
    <t>[Расходы на закупки товаров, работ, услуг] [Расходы на оплату коммунальных услуг (247) - Копия] [223] [Газоснабжение]</t>
  </si>
  <si>
    <t>52</t>
  </si>
  <si>
    <t>56</t>
  </si>
  <si>
    <t>57</t>
  </si>
  <si>
    <t>[Расходы на закупки товаров, работ, услуг] [Расходы на приобретение материальных запасов - Копия - Копия] [344] [Приобретение строительных материалов]</t>
  </si>
  <si>
    <t>77</t>
  </si>
  <si>
    <t>[Расходы на закупки товаров, работ, услуг] [Приобретение спецодежды] [345] [Приобретение спецодежды]</t>
  </si>
  <si>
    <t>72</t>
  </si>
  <si>
    <t>75</t>
  </si>
  <si>
    <t>54</t>
  </si>
  <si>
    <t>[Расходы на закупки товаров, работ, услуг] [Расходы на оплату коммунальных услуг (247) - Копия - Копия] [223] [Электроэнергия]</t>
  </si>
  <si>
    <t>[Расходы на закупки товаров, работ, услуг] [Расходы на оплату коммунальных услуг (247) - Копия - Копия] [223] [Газоснабжение]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</si>
  <si>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</si>
  <si>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</si>
  <si>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</si>
  <si>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</si>
  <si>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</si>
  <si>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</si>
  <si>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</si>
  <si>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</si>
  <si>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</si>
  <si>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</si>
  <si>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</si>
  <si>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</si>
  <si>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</si>
  <si>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плановые поступления от оказания услуг, выполнения работ</t>
  </si>
  <si>
    <t>Комплекс нежилых зданий "Украинское подворье" литер В</t>
  </si>
  <si>
    <t>Комплекс нежилых зданий "Азербайджанское подворье" литер Б</t>
  </si>
  <si>
    <t>Региональная национально-культурная автономия казахов Саратовской области</t>
  </si>
  <si>
    <t>Саратовская региональная общественная организация "Центр русской культуры "Русское подворье"</t>
  </si>
  <si>
    <t>Комплекс нежилых зданий "Узбекское подворье" литер А</t>
  </si>
  <si>
    <t>Комплекс нежилых зданий "Армянское подворье"              литер Н</t>
  </si>
  <si>
    <t>Комплекс нежилых зданий "Грузинское подворье" литер Д</t>
  </si>
  <si>
    <t>2.2. Расчет доходов от оказания услуг (выполнения работ) в рамках установленного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</si>
  <si>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</si>
  <si>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</si>
  <si>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</si>
  <si>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</si>
  <si>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</si>
  <si>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</si>
  <si>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капитальный ремонт крыши</t>
  </si>
  <si>
    <t>Покраска техники</t>
  </si>
  <si>
    <t>организация и проведение культурно-досуговых мероприятий в детских оздоровительных лагерях области</t>
  </si>
  <si>
    <t>благотворительное целевое пожертвование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</si>
  <si>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</si>
  <si>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</si>
  <si>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</si>
  <si>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</si>
  <si>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</si>
  <si>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</si>
  <si>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</si>
  <si>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</si>
  <si>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</si>
  <si>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</si>
  <si>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</si>
  <si>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30.12.2025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</si>
  <si>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</si>
  <si>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</si>
  <si>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</si>
  <si>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</si>
  <si>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</si>
  <si>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</si>
  <si>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</si>
  <si>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</si>
  <si>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</si>
  <si>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</si>
  <si>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0000.00 0 00 00000.000</t>
  </si>
  <si>
    <t>Доходы от оказания платных услуг (работ)</t>
  </si>
  <si>
    <t>План 2025</t>
  </si>
  <si>
    <t>(комментарий не заполнен)</t>
  </si>
  <si>
    <t>Доходы по условным арендным платежам</t>
  </si>
  <si>
    <t>Налог на прибыль (заполнять со знаком "-")</t>
  </si>
  <si>
    <t>0801.55 3 04 04124.621</t>
  </si>
  <si>
    <t>Субсидия на финансовое обеспечение выполнения государственного задания</t>
  </si>
  <si>
    <t>019.10.0034 - 0801.55 1 04 11540.622</t>
  </si>
  <si>
    <t>Иные субсидии, предоставленные из бюджета</t>
  </si>
  <si>
    <t>субсидии на цели осуществления капитальных вложений</t>
  </si>
  <si>
    <t>Изменения отсутствуют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</si>
  <si>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</si>
  <si>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30.12.2025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</si>
  <si>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</si>
  <si>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</si>
  <si>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</si>
  <si>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</si>
  <si>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211 - 1</t>
  </si>
  <si>
    <t>ПД (2) - 0000.00 0 00 00000.000</t>
  </si>
  <si>
    <t>Заработная плата ОСНОВНОЙ ПЕРСОНАЛ (КВР 111) ПД</t>
  </si>
  <si>
    <t>213 - 9</t>
  </si>
  <si>
    <t>Начисления на оплату труда ОСНОВНОЙ ПЕРСОНАЛ (КВР 119) ПД</t>
  </si>
  <si>
    <t>Автоматическое добавление</t>
  </si>
  <si>
    <t>222 - 3</t>
  </si>
  <si>
    <t>Иные транспортные услуги (КВР 244) ПД</t>
  </si>
  <si>
    <t>226 - 1</t>
  </si>
  <si>
    <t>Прочие работы и услуги (КВР 244) ПД</t>
  </si>
  <si>
    <t>310 - 5</t>
  </si>
  <si>
    <t>Прочие основные средства (КВР 244) ПД</t>
  </si>
  <si>
    <t>345 - 1</t>
  </si>
  <si>
    <t>Увеличение стоимости мягкого инвентаря (КВР 244) ПД</t>
  </si>
  <si>
    <t>211 -</t>
  </si>
  <si>
    <t>Базовая услуга - 0801.55 3 04 04124.621</t>
  </si>
  <si>
    <t>Заработная плата ОСНОВНОЙ ПЕРСОНАЛ (КВР 111)</t>
  </si>
  <si>
    <t>212 -</t>
  </si>
  <si>
    <t>Служебные командировки (КВР 112)</t>
  </si>
  <si>
    <t>213 -</t>
  </si>
  <si>
    <t>Начисления на оплату труда ОСНОВНОЙ ПЕРСОНАЛ (КВР 119)</t>
  </si>
  <si>
    <t>221 -</t>
  </si>
  <si>
    <t>Услуги связи (КВР 244)</t>
  </si>
  <si>
    <t>223 -</t>
  </si>
  <si>
    <t>Коммунальные услуги (КВР 244)</t>
  </si>
  <si>
    <t>Коммунальные услуги (КВР 247)</t>
  </si>
  <si>
    <t>225 -</t>
  </si>
  <si>
    <t>Услуги, работы по содержанию имущества (КВР 244)</t>
  </si>
  <si>
    <t>Прочие работы и услуги (КВР 244)</t>
  </si>
  <si>
    <t>266 -</t>
  </si>
  <si>
    <t>Социальные пособия и компенсации персоналу в денежной форме (КВР 111)</t>
  </si>
  <si>
    <t>291 - 1</t>
  </si>
  <si>
    <t>Земельный налог (КВР 851)</t>
  </si>
  <si>
    <t>Транспортный налог (КВР 852)</t>
  </si>
  <si>
    <t>291 - 2</t>
  </si>
  <si>
    <t>Налог на имущество (КВР 851)</t>
  </si>
  <si>
    <t>310 -</t>
  </si>
  <si>
    <t>Приобретение основных средств (КВР 244)</t>
  </si>
  <si>
    <t>343 -</t>
  </si>
  <si>
    <t>Увеличение стоимости горюче-смазочных материалов (КВР 244)</t>
  </si>
  <si>
    <t>346 -</t>
  </si>
  <si>
    <t>Увеличение стоимости прочих материальных запасов (КВР 244)</t>
  </si>
  <si>
    <t>225 - 20</t>
  </si>
  <si>
    <t>Работы и услуги по содержанию имущества (КВР 243) ЦС</t>
  </si>
  <si>
    <t>Прочие работы и услуги (КВР 244) ЦС</t>
  </si>
  <si>
    <t>226 - 12</t>
  </si>
  <si>
    <t>Прочие работы, услуги (КВР 243) ЦС</t>
  </si>
  <si>
    <t>310 - 4</t>
  </si>
  <si>
    <t>Мебель общего назначения (КВР 244) ЦС</t>
  </si>
  <si>
    <t>Прочие основные средства (КВР 244) ЦС</t>
  </si>
  <si>
    <t>346 - 1</t>
  </si>
  <si>
    <t>Увеличение стоимости прочих оборотных запасов (КВР 244) ЦС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</si>
</sst>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7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right" vertical="center" wrapText="1"/>
    </xf>
  </cellXfs>
  <cellStyles count="10">
    <cellStyle name="bold_border_right_num" xfId="7" xr:uid="{00000000-0005-0000-0000-00000D000000}"/>
    <cellStyle name="border_bold_center_str" xfId="5" xr:uid="{00000000-0005-0000-0000-000009000000}"/>
    <cellStyle name="bot_border_left_str" xfId="9" xr:uid="{00000000-0005-0000-0000-00000F000000}"/>
    <cellStyle name="bottom_center_str" xfId="6" xr:uid="{00000000-0005-0000-0000-00000A000000}"/>
    <cellStyle name="center_str" xfId="2" xr:uid="{00000000-0005-0000-0000-000003000000}"/>
    <cellStyle name="left_str" xfId="4" xr:uid="{00000000-0005-0000-0000-000005000000}"/>
    <cellStyle name="righr_str" xfId="3" xr:uid="{00000000-0005-0000-0000-000004000000}"/>
    <cellStyle name="right_str" xfId="8" xr:uid="{00000000-0005-0000-0000-00000E000000}"/>
    <cellStyle name="title" xfId="1" xr:uid="{00000000-0005-0000-0000-000001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workbookViewId="0"/>
  </sheetViews>
  <sheetFormatPr defaultRowHeight="10.199999999999999" x14ac:dyDescent="0.2"/>
  <cols>
    <col min="1" max="13" width="17.25" customWidth="1"/>
  </cols>
  <sheetData>
    <row r="1" spans="1:13" ht="15" customHeight="1" x14ac:dyDescent="0.2"/>
    <row r="2" spans="1:13" ht="30" customHeight="1" x14ac:dyDescent="0.2">
      <c r="A2" s="10" t="s">
        <v>0</v>
      </c>
      <c r="B2" s="10"/>
      <c r="C2" s="10"/>
      <c r="K2" s="10" t="s">
        <v>1</v>
      </c>
      <c r="L2" s="10"/>
      <c r="M2" s="10"/>
    </row>
    <row r="3" spans="1:13" ht="30" customHeight="1" x14ac:dyDescent="0.2">
      <c r="A3" s="11" t="s">
        <v>2</v>
      </c>
      <c r="B3" s="11"/>
      <c r="C3" s="11"/>
      <c r="K3" s="11" t="s">
        <v>3</v>
      </c>
      <c r="L3" s="11"/>
      <c r="M3" s="11"/>
    </row>
    <row r="4" spans="1:13" ht="15" customHeight="1" x14ac:dyDescent="0.2">
      <c r="A4" s="12" t="s">
        <v>4</v>
      </c>
      <c r="B4" s="12"/>
      <c r="C4" s="12"/>
      <c r="K4" s="12" t="s">
        <v>4</v>
      </c>
      <c r="L4" s="12"/>
      <c r="M4" s="12"/>
    </row>
    <row r="5" spans="1:13" ht="30" customHeight="1" x14ac:dyDescent="0.2">
      <c r="A5" s="6"/>
      <c r="B5" s="11" t="s">
        <v>5</v>
      </c>
      <c r="C5" s="11"/>
      <c r="K5" s="11" t="s">
        <v>6</v>
      </c>
      <c r="L5" s="11"/>
      <c r="M5" s="11"/>
    </row>
    <row r="6" spans="1:13" ht="15" customHeight="1" x14ac:dyDescent="0.2">
      <c r="A6" s="3" t="s">
        <v>7</v>
      </c>
      <c r="B6" s="12" t="s">
        <v>8</v>
      </c>
      <c r="C6" s="12"/>
      <c r="K6" s="12" t="s">
        <v>9</v>
      </c>
      <c r="L6" s="12"/>
      <c r="M6" s="12"/>
    </row>
    <row r="7" spans="1:13" ht="30" customHeight="1" x14ac:dyDescent="0.2">
      <c r="A7" s="13" t="s">
        <v>10</v>
      </c>
      <c r="B7" s="13"/>
      <c r="C7" s="13"/>
      <c r="K7" s="6"/>
      <c r="L7" s="11" t="s">
        <v>11</v>
      </c>
      <c r="M7" s="11"/>
    </row>
    <row r="8" spans="1:13" ht="15" customHeight="1" x14ac:dyDescent="0.2">
      <c r="A8" s="12" t="s">
        <v>12</v>
      </c>
      <c r="B8" s="12"/>
      <c r="C8" s="12"/>
      <c r="K8" s="3" t="s">
        <v>7</v>
      </c>
      <c r="L8" s="12" t="s">
        <v>8</v>
      </c>
      <c r="M8" s="12"/>
    </row>
    <row r="9" spans="1:13" ht="30" customHeight="1" x14ac:dyDescent="0.2">
      <c r="K9" s="13" t="s">
        <v>10</v>
      </c>
      <c r="L9" s="13"/>
      <c r="M9" s="13"/>
    </row>
    <row r="10" spans="1:13" ht="19.95" customHeight="1" x14ac:dyDescent="0.2">
      <c r="K10" s="12" t="s">
        <v>12</v>
      </c>
      <c r="L10" s="12"/>
      <c r="M10" s="12"/>
    </row>
    <row r="11" spans="1:13" ht="19.95" customHeight="1" x14ac:dyDescent="0.2"/>
    <row r="12" spans="1:13" ht="19.95" customHeight="1" x14ac:dyDescent="0.2"/>
    <row r="13" spans="1:13" ht="30" customHeight="1" x14ac:dyDescent="0.2">
      <c r="A13" s="14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30" customHeight="1" x14ac:dyDescent="0.2">
      <c r="A14" s="14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30" customHeight="1" x14ac:dyDescent="0.2">
      <c r="F15" s="13" t="s">
        <v>15</v>
      </c>
      <c r="G15" s="13"/>
      <c r="H15" s="13"/>
      <c r="M15" s="4" t="s">
        <v>16</v>
      </c>
    </row>
    <row r="16" spans="1:13" ht="30" customHeight="1" x14ac:dyDescent="0.2">
      <c r="L16" s="2" t="s">
        <v>17</v>
      </c>
      <c r="M16" s="4" t="s">
        <v>18</v>
      </c>
    </row>
    <row r="17" spans="1:13" ht="30" customHeight="1" x14ac:dyDescent="0.2">
      <c r="L17" s="2" t="s">
        <v>19</v>
      </c>
      <c r="M17" s="4" t="s">
        <v>20</v>
      </c>
    </row>
    <row r="18" spans="1:13" ht="30" customHeight="1" x14ac:dyDescent="0.2">
      <c r="A18" s="15" t="s">
        <v>21</v>
      </c>
      <c r="B18" s="15"/>
      <c r="C18" s="15"/>
      <c r="D18" s="15" t="s">
        <v>22</v>
      </c>
      <c r="E18" s="15"/>
      <c r="F18" s="15"/>
      <c r="G18" s="15"/>
      <c r="H18" s="15"/>
      <c r="I18" s="15"/>
      <c r="J18" s="15"/>
      <c r="K18" s="15"/>
      <c r="L18" s="2" t="s">
        <v>23</v>
      </c>
      <c r="M18" s="4" t="s">
        <v>24</v>
      </c>
    </row>
    <row r="19" spans="1:13" ht="30" customHeight="1" x14ac:dyDescent="0.2">
      <c r="L19" s="2" t="s">
        <v>19</v>
      </c>
      <c r="M19" s="4" t="s">
        <v>25</v>
      </c>
    </row>
    <row r="20" spans="1:13" ht="30" customHeight="1" x14ac:dyDescent="0.2">
      <c r="L20" s="2" t="s">
        <v>26</v>
      </c>
      <c r="M20" s="4" t="s">
        <v>27</v>
      </c>
    </row>
    <row r="21" spans="1:13" ht="30" customHeight="1" x14ac:dyDescent="0.2">
      <c r="A21" s="15" t="s">
        <v>28</v>
      </c>
      <c r="B21" s="15"/>
      <c r="C21" s="15"/>
      <c r="D21" s="15" t="s">
        <v>29</v>
      </c>
      <c r="E21" s="15"/>
      <c r="F21" s="15"/>
      <c r="G21" s="15"/>
      <c r="H21" s="15"/>
      <c r="I21" s="15"/>
      <c r="J21" s="15"/>
      <c r="K21" s="15"/>
      <c r="L21" s="2" t="s">
        <v>30</v>
      </c>
      <c r="M21" s="4" t="s">
        <v>31</v>
      </c>
    </row>
    <row r="22" spans="1:13" ht="30" customHeight="1" x14ac:dyDescent="0.2">
      <c r="A22" s="15" t="s">
        <v>32</v>
      </c>
      <c r="B22" s="15"/>
      <c r="C22" s="15"/>
      <c r="D22" s="15" t="s">
        <v>33</v>
      </c>
      <c r="E22" s="15"/>
      <c r="F22" s="15"/>
      <c r="G22" s="15"/>
      <c r="H22" s="15"/>
      <c r="I22" s="15"/>
      <c r="J22" s="15"/>
      <c r="K22" s="15"/>
      <c r="L22" s="2" t="s">
        <v>34</v>
      </c>
      <c r="M22" s="4" t="s">
        <v>35</v>
      </c>
    </row>
    <row r="23" spans="1:13" ht="19.95" customHeight="1" x14ac:dyDescent="0.2"/>
    <row r="24" spans="1:13" ht="19.95" customHeight="1" x14ac:dyDescent="0.2">
      <c r="A24" s="16" t="s">
        <v>36</v>
      </c>
      <c r="B24" s="16"/>
      <c r="C24" s="16"/>
      <c r="D24" s="16"/>
      <c r="J24" s="16" t="s">
        <v>36</v>
      </c>
      <c r="K24" s="16"/>
      <c r="L24" s="16"/>
      <c r="M24" s="16"/>
    </row>
    <row r="25" spans="1:13" ht="19.95" customHeight="1" x14ac:dyDescent="0.2">
      <c r="A25" s="17" t="s">
        <v>37</v>
      </c>
      <c r="B25" s="17"/>
      <c r="C25" s="17"/>
      <c r="D25" s="17"/>
      <c r="J25" s="17" t="s">
        <v>38</v>
      </c>
      <c r="K25" s="17"/>
      <c r="L25" s="17"/>
      <c r="M25" s="17"/>
    </row>
    <row r="26" spans="1:13" ht="19.95" customHeight="1" x14ac:dyDescent="0.2">
      <c r="A26" s="17" t="s">
        <v>39</v>
      </c>
      <c r="B26" s="17"/>
      <c r="C26" s="17"/>
      <c r="D26" s="17"/>
      <c r="J26" s="17" t="s">
        <v>40</v>
      </c>
      <c r="K26" s="17"/>
      <c r="L26" s="17"/>
      <c r="M26" s="17"/>
    </row>
    <row r="27" spans="1:13" ht="19.95" customHeight="1" x14ac:dyDescent="0.2">
      <c r="A27" s="17" t="s">
        <v>41</v>
      </c>
      <c r="B27" s="17"/>
      <c r="C27" s="17"/>
      <c r="D27" s="17"/>
      <c r="J27" s="17" t="s">
        <v>42</v>
      </c>
      <c r="K27" s="17"/>
      <c r="L27" s="17"/>
      <c r="M27" s="17"/>
    </row>
    <row r="28" spans="1:13" ht="19.95" customHeight="1" x14ac:dyDescent="0.2">
      <c r="A28" s="17" t="s">
        <v>43</v>
      </c>
      <c r="B28" s="17"/>
      <c r="C28" s="17"/>
      <c r="D28" s="17"/>
      <c r="J28" s="17" t="s">
        <v>44</v>
      </c>
      <c r="K28" s="17"/>
      <c r="L28" s="17"/>
      <c r="M28" s="17"/>
    </row>
    <row r="29" spans="1:13" ht="19.95" customHeight="1" x14ac:dyDescent="0.2">
      <c r="A29" s="18" t="s">
        <v>45</v>
      </c>
      <c r="B29" s="18"/>
      <c r="C29" s="18"/>
      <c r="D29" s="18"/>
      <c r="J29" s="18" t="s">
        <v>46</v>
      </c>
      <c r="K29" s="18"/>
      <c r="L29" s="18"/>
      <c r="M29" s="18"/>
    </row>
  </sheetData>
  <sheetProtection password="EC92" sheet="1" objects="1" scenarios="1"/>
  <mergeCells count="37">
    <mergeCell ref="A29:D29"/>
    <mergeCell ref="J29:M29"/>
    <mergeCell ref="A26:D26"/>
    <mergeCell ref="J26:M26"/>
    <mergeCell ref="A27:D27"/>
    <mergeCell ref="J27:M27"/>
    <mergeCell ref="A28:D28"/>
    <mergeCell ref="J28:M28"/>
    <mergeCell ref="A22:C22"/>
    <mergeCell ref="D22:K22"/>
    <mergeCell ref="A24:D24"/>
    <mergeCell ref="J24:M24"/>
    <mergeCell ref="A25:D25"/>
    <mergeCell ref="J25:M25"/>
    <mergeCell ref="A14:M14"/>
    <mergeCell ref="F15:H15"/>
    <mergeCell ref="A18:C18"/>
    <mergeCell ref="D18:K18"/>
    <mergeCell ref="A21:C21"/>
    <mergeCell ref="D21:K21"/>
    <mergeCell ref="A8:C8"/>
    <mergeCell ref="L8:M8"/>
    <mergeCell ref="K9:M9"/>
    <mergeCell ref="K10:M10"/>
    <mergeCell ref="A13:M13"/>
    <mergeCell ref="B5:C5"/>
    <mergeCell ref="K5:M5"/>
    <mergeCell ref="B6:C6"/>
    <mergeCell ref="K6:M6"/>
    <mergeCell ref="A7:C7"/>
    <mergeCell ref="L7:M7"/>
    <mergeCell ref="A2:C2"/>
    <mergeCell ref="K2:M2"/>
    <mergeCell ref="A3:C3"/>
    <mergeCell ref="K3:M3"/>
    <mergeCell ref="A4:C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1"/>
  <sheetViews>
    <sheetView workbookViewId="0"/>
  </sheetViews>
  <sheetFormatPr defaultRowHeight="10.199999999999999" x14ac:dyDescent="0.2"/>
  <cols>
    <col min="1" max="1" width="57.25" customWidth="1"/>
    <col min="2" max="4" width="11.5" customWidth="1"/>
    <col min="5" max="5" width="21" customWidth="1"/>
    <col min="6" max="8" width="22.875" customWidth="1"/>
  </cols>
  <sheetData>
    <row r="1" spans="1:8" ht="15" customHeight="1" x14ac:dyDescent="0.2"/>
    <row r="2" spans="1:8" ht="25.05" customHeight="1" x14ac:dyDescent="0.2">
      <c r="A2" s="10" t="s">
        <v>47</v>
      </c>
      <c r="B2" s="10"/>
      <c r="C2" s="10"/>
      <c r="D2" s="10"/>
      <c r="E2" s="10"/>
      <c r="F2" s="10"/>
      <c r="G2" s="10"/>
      <c r="H2" s="10"/>
    </row>
    <row r="3" spans="1:8" ht="15" customHeight="1" x14ac:dyDescent="0.2"/>
    <row r="4" spans="1:8" ht="40.049999999999997" customHeight="1" x14ac:dyDescent="0.2">
      <c r="A4" s="19" t="s">
        <v>48</v>
      </c>
      <c r="B4" s="19" t="s">
        <v>49</v>
      </c>
      <c r="C4" s="19" t="s">
        <v>50</v>
      </c>
      <c r="D4" s="19" t="s">
        <v>51</v>
      </c>
      <c r="E4" s="19" t="s">
        <v>52</v>
      </c>
      <c r="F4" s="19"/>
      <c r="G4" s="19"/>
      <c r="H4" s="19"/>
    </row>
    <row r="5" spans="1:8" ht="40.049999999999997" customHeight="1" x14ac:dyDescent="0.2">
      <c r="A5" s="19"/>
      <c r="B5" s="19"/>
      <c r="C5" s="19"/>
      <c r="D5" s="19"/>
      <c r="E5" s="4" t="s">
        <v>53</v>
      </c>
      <c r="F5" s="4" t="s">
        <v>54</v>
      </c>
      <c r="G5" s="4" t="s">
        <v>55</v>
      </c>
      <c r="H5" s="4" t="s">
        <v>56</v>
      </c>
    </row>
    <row r="6" spans="1:8" ht="19.95" customHeight="1" x14ac:dyDescent="0.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8" ht="25.05" customHeight="1" x14ac:dyDescent="0.2">
      <c r="A7" s="5" t="s">
        <v>57</v>
      </c>
      <c r="B7" s="4" t="s">
        <v>58</v>
      </c>
      <c r="C7" s="4" t="s">
        <v>59</v>
      </c>
      <c r="D7" s="4" t="s">
        <v>59</v>
      </c>
      <c r="E7" s="7">
        <v>3582421.29</v>
      </c>
      <c r="F7" s="7">
        <v>0</v>
      </c>
      <c r="G7" s="7">
        <v>0</v>
      </c>
      <c r="H7" s="7" t="s">
        <v>60</v>
      </c>
    </row>
    <row r="8" spans="1:8" ht="25.05" customHeight="1" x14ac:dyDescent="0.2">
      <c r="A8" s="5" t="s">
        <v>61</v>
      </c>
      <c r="B8" s="4" t="s">
        <v>62</v>
      </c>
      <c r="C8" s="4" t="s">
        <v>59</v>
      </c>
      <c r="D8" s="4" t="s">
        <v>59</v>
      </c>
      <c r="E8" s="7">
        <v>0</v>
      </c>
      <c r="F8" s="7">
        <v>0</v>
      </c>
      <c r="G8" s="7">
        <v>0</v>
      </c>
      <c r="H8" s="7">
        <v>0</v>
      </c>
    </row>
    <row r="9" spans="1:8" ht="25.05" customHeight="1" x14ac:dyDescent="0.2">
      <c r="A9" s="5" t="s">
        <v>63</v>
      </c>
      <c r="B9" s="4" t="s">
        <v>64</v>
      </c>
      <c r="C9" s="4" t="s">
        <v>59</v>
      </c>
      <c r="D9" s="4" t="s">
        <v>59</v>
      </c>
      <c r="E9" s="7">
        <v>73531613.739999995</v>
      </c>
      <c r="F9" s="7">
        <v>46072200</v>
      </c>
      <c r="G9" s="7">
        <v>46275100</v>
      </c>
      <c r="H9" s="7" t="s">
        <v>60</v>
      </c>
    </row>
    <row r="10" spans="1:8" ht="37.950000000000003" customHeight="1" x14ac:dyDescent="0.2">
      <c r="A10" s="5" t="s">
        <v>65</v>
      </c>
      <c r="B10" s="4" t="s">
        <v>66</v>
      </c>
      <c r="C10" s="4" t="s">
        <v>67</v>
      </c>
      <c r="D10" s="4"/>
      <c r="E10" s="7" t="s">
        <v>60</v>
      </c>
      <c r="F10" s="7" t="s">
        <v>60</v>
      </c>
      <c r="G10" s="7" t="s">
        <v>60</v>
      </c>
      <c r="H10" s="7" t="s">
        <v>60</v>
      </c>
    </row>
    <row r="11" spans="1:8" ht="37.950000000000003" customHeight="1" x14ac:dyDescent="0.2">
      <c r="A11" s="5" t="s">
        <v>68</v>
      </c>
      <c r="B11" s="4" t="s">
        <v>69</v>
      </c>
      <c r="C11" s="4"/>
      <c r="D11" s="4" t="s">
        <v>70</v>
      </c>
      <c r="E11" s="7" t="s">
        <v>60</v>
      </c>
      <c r="F11" s="7" t="s">
        <v>60</v>
      </c>
      <c r="G11" s="7" t="s">
        <v>60</v>
      </c>
      <c r="H11" s="7" t="s">
        <v>60</v>
      </c>
    </row>
    <row r="12" spans="1:8" ht="25.05" customHeight="1" x14ac:dyDescent="0.2">
      <c r="A12" s="5" t="s">
        <v>71</v>
      </c>
      <c r="B12" s="4" t="s">
        <v>72</v>
      </c>
      <c r="C12" s="4"/>
      <c r="D12" s="4" t="s">
        <v>73</v>
      </c>
      <c r="E12" s="7" t="s">
        <v>60</v>
      </c>
      <c r="F12" s="7" t="s">
        <v>60</v>
      </c>
      <c r="G12" s="7" t="s">
        <v>60</v>
      </c>
      <c r="H12" s="7" t="s">
        <v>60</v>
      </c>
    </row>
    <row r="13" spans="1:8" ht="25.05" customHeight="1" x14ac:dyDescent="0.2">
      <c r="A13" s="5" t="s">
        <v>74</v>
      </c>
      <c r="B13" s="4" t="s">
        <v>75</v>
      </c>
      <c r="C13" s="4"/>
      <c r="D13" s="4" t="s">
        <v>76</v>
      </c>
      <c r="E13" s="7" t="s">
        <v>60</v>
      </c>
      <c r="F13" s="7" t="s">
        <v>60</v>
      </c>
      <c r="G13" s="7" t="s">
        <v>60</v>
      </c>
      <c r="H13" s="7" t="s">
        <v>60</v>
      </c>
    </row>
    <row r="14" spans="1:8" ht="49.95" customHeight="1" x14ac:dyDescent="0.2">
      <c r="A14" s="5" t="s">
        <v>77</v>
      </c>
      <c r="B14" s="4" t="s">
        <v>78</v>
      </c>
      <c r="C14" s="4" t="s">
        <v>79</v>
      </c>
      <c r="D14" s="4"/>
      <c r="E14" s="7">
        <v>50599222.259999998</v>
      </c>
      <c r="F14" s="7">
        <v>46072200</v>
      </c>
      <c r="G14" s="7">
        <v>46275100</v>
      </c>
      <c r="H14" s="7" t="s">
        <v>60</v>
      </c>
    </row>
    <row r="15" spans="1:8" ht="100.05" customHeight="1" x14ac:dyDescent="0.2">
      <c r="A15" s="5" t="s">
        <v>80</v>
      </c>
      <c r="B15" s="4" t="s">
        <v>81</v>
      </c>
      <c r="C15" s="4"/>
      <c r="D15" s="4" t="s">
        <v>82</v>
      </c>
      <c r="E15" s="7">
        <v>41776698.880000003</v>
      </c>
      <c r="F15" s="7">
        <v>39272200</v>
      </c>
      <c r="G15" s="7">
        <v>39475100</v>
      </c>
      <c r="H15" s="7" t="s">
        <v>60</v>
      </c>
    </row>
    <row r="16" spans="1:8" ht="25.05" customHeight="1" x14ac:dyDescent="0.2">
      <c r="A16" s="5" t="s">
        <v>83</v>
      </c>
      <c r="B16" s="4" t="s">
        <v>84</v>
      </c>
      <c r="C16" s="4"/>
      <c r="D16" s="4" t="s">
        <v>82</v>
      </c>
      <c r="E16" s="7">
        <v>8136265</v>
      </c>
      <c r="F16" s="7">
        <v>6000000</v>
      </c>
      <c r="G16" s="7">
        <v>6000000</v>
      </c>
      <c r="H16" s="7" t="s">
        <v>60</v>
      </c>
    </row>
    <row r="17" spans="1:8" ht="25.05" customHeight="1" x14ac:dyDescent="0.2">
      <c r="A17" s="5" t="s">
        <v>85</v>
      </c>
      <c r="B17" s="4" t="s">
        <v>86</v>
      </c>
      <c r="C17" s="4"/>
      <c r="D17" s="4" t="s">
        <v>87</v>
      </c>
      <c r="E17" s="7" t="s">
        <v>60</v>
      </c>
      <c r="F17" s="7" t="s">
        <v>60</v>
      </c>
      <c r="G17" s="7" t="s">
        <v>60</v>
      </c>
      <c r="H17" s="7" t="s">
        <v>60</v>
      </c>
    </row>
    <row r="18" spans="1:8" ht="25.05" customHeight="1" x14ac:dyDescent="0.2">
      <c r="A18" s="5" t="s">
        <v>88</v>
      </c>
      <c r="B18" s="4" t="s">
        <v>89</v>
      </c>
      <c r="C18" s="4"/>
      <c r="D18" s="4" t="s">
        <v>90</v>
      </c>
      <c r="E18" s="7">
        <v>686258.38</v>
      </c>
      <c r="F18" s="7">
        <v>800000</v>
      </c>
      <c r="G18" s="7">
        <v>800000</v>
      </c>
      <c r="H18" s="7" t="s">
        <v>60</v>
      </c>
    </row>
    <row r="19" spans="1:8" ht="49.95" customHeight="1" x14ac:dyDescent="0.2">
      <c r="A19" s="5" t="s">
        <v>91</v>
      </c>
      <c r="B19" s="4" t="s">
        <v>92</v>
      </c>
      <c r="C19" s="4"/>
      <c r="D19" s="4" t="s">
        <v>93</v>
      </c>
      <c r="E19" s="7" t="s">
        <v>60</v>
      </c>
      <c r="F19" s="7" t="s">
        <v>60</v>
      </c>
      <c r="G19" s="7" t="s">
        <v>60</v>
      </c>
      <c r="H19" s="7" t="s">
        <v>60</v>
      </c>
    </row>
    <row r="20" spans="1:8" ht="49.95" customHeight="1" x14ac:dyDescent="0.2">
      <c r="A20" s="5" t="s">
        <v>94</v>
      </c>
      <c r="B20" s="4" t="s">
        <v>95</v>
      </c>
      <c r="C20" s="4"/>
      <c r="D20" s="4" t="s">
        <v>96</v>
      </c>
      <c r="E20" s="7" t="s">
        <v>60</v>
      </c>
      <c r="F20" s="7" t="s">
        <v>60</v>
      </c>
      <c r="G20" s="7" t="s">
        <v>60</v>
      </c>
      <c r="H20" s="7" t="s">
        <v>60</v>
      </c>
    </row>
    <row r="21" spans="1:8" ht="49.95" customHeight="1" x14ac:dyDescent="0.2">
      <c r="A21" s="5" t="s">
        <v>97</v>
      </c>
      <c r="B21" s="4" t="s">
        <v>98</v>
      </c>
      <c r="C21" s="4" t="s">
        <v>99</v>
      </c>
      <c r="D21" s="4"/>
      <c r="E21" s="7" t="s">
        <v>60</v>
      </c>
      <c r="F21" s="7" t="s">
        <v>60</v>
      </c>
      <c r="G21" s="7" t="s">
        <v>60</v>
      </c>
      <c r="H21" s="7" t="s">
        <v>60</v>
      </c>
    </row>
    <row r="22" spans="1:8" ht="88.05" customHeight="1" x14ac:dyDescent="0.2">
      <c r="A22" s="5" t="s">
        <v>100</v>
      </c>
      <c r="B22" s="4" t="s">
        <v>101</v>
      </c>
      <c r="C22" s="4"/>
      <c r="D22" s="4" t="s">
        <v>102</v>
      </c>
      <c r="E22" s="7" t="s">
        <v>60</v>
      </c>
      <c r="F22" s="7" t="s">
        <v>60</v>
      </c>
      <c r="G22" s="7" t="s">
        <v>60</v>
      </c>
      <c r="H22" s="7" t="s">
        <v>60</v>
      </c>
    </row>
    <row r="23" spans="1:8" ht="25.05" customHeight="1" x14ac:dyDescent="0.2">
      <c r="A23" s="5" t="s">
        <v>103</v>
      </c>
      <c r="B23" s="4" t="s">
        <v>104</v>
      </c>
      <c r="C23" s="4"/>
      <c r="D23" s="4" t="s">
        <v>105</v>
      </c>
      <c r="E23" s="7" t="s">
        <v>60</v>
      </c>
      <c r="F23" s="7" t="s">
        <v>60</v>
      </c>
      <c r="G23" s="7" t="s">
        <v>60</v>
      </c>
      <c r="H23" s="7" t="s">
        <v>60</v>
      </c>
    </row>
    <row r="24" spans="1:8" ht="25.05" customHeight="1" x14ac:dyDescent="0.2">
      <c r="A24" s="5" t="s">
        <v>106</v>
      </c>
      <c r="B24" s="4" t="s">
        <v>107</v>
      </c>
      <c r="C24" s="4"/>
      <c r="D24" s="4" t="s">
        <v>108</v>
      </c>
      <c r="E24" s="7" t="s">
        <v>60</v>
      </c>
      <c r="F24" s="7" t="s">
        <v>60</v>
      </c>
      <c r="G24" s="7" t="s">
        <v>60</v>
      </c>
      <c r="H24" s="7" t="s">
        <v>60</v>
      </c>
    </row>
    <row r="25" spans="1:8" ht="49.95" customHeight="1" x14ac:dyDescent="0.2">
      <c r="A25" s="5" t="s">
        <v>109</v>
      </c>
      <c r="B25" s="4" t="s">
        <v>110</v>
      </c>
      <c r="C25" s="4"/>
      <c r="D25" s="4" t="s">
        <v>111</v>
      </c>
      <c r="E25" s="7" t="s">
        <v>60</v>
      </c>
      <c r="F25" s="7" t="s">
        <v>60</v>
      </c>
      <c r="G25" s="7" t="s">
        <v>60</v>
      </c>
      <c r="H25" s="7" t="s">
        <v>60</v>
      </c>
    </row>
    <row r="26" spans="1:8" ht="25.05" customHeight="1" x14ac:dyDescent="0.2">
      <c r="A26" s="5" t="s">
        <v>112</v>
      </c>
      <c r="B26" s="4" t="s">
        <v>113</v>
      </c>
      <c r="C26" s="4"/>
      <c r="D26" s="4" t="s">
        <v>114</v>
      </c>
      <c r="E26" s="7" t="s">
        <v>60</v>
      </c>
      <c r="F26" s="7" t="s">
        <v>60</v>
      </c>
      <c r="G26" s="7" t="s">
        <v>60</v>
      </c>
      <c r="H26" s="7" t="s">
        <v>60</v>
      </c>
    </row>
    <row r="27" spans="1:8" ht="25.05" customHeight="1" x14ac:dyDescent="0.2">
      <c r="A27" s="5" t="s">
        <v>115</v>
      </c>
      <c r="B27" s="4" t="s">
        <v>116</v>
      </c>
      <c r="C27" s="4" t="s">
        <v>117</v>
      </c>
      <c r="D27" s="4"/>
      <c r="E27" s="7">
        <v>22932391.48</v>
      </c>
      <c r="F27" s="7" t="s">
        <v>60</v>
      </c>
      <c r="G27" s="7" t="s">
        <v>60</v>
      </c>
      <c r="H27" s="7" t="s">
        <v>60</v>
      </c>
    </row>
    <row r="28" spans="1:8" ht="25.05" customHeight="1" x14ac:dyDescent="0.2">
      <c r="A28" s="5" t="s">
        <v>118</v>
      </c>
      <c r="B28" s="4"/>
      <c r="C28" s="4"/>
      <c r="D28" s="4"/>
      <c r="E28" s="7" t="s">
        <v>60</v>
      </c>
      <c r="F28" s="7" t="s">
        <v>60</v>
      </c>
      <c r="G28" s="7" t="s">
        <v>60</v>
      </c>
      <c r="H28" s="7" t="s">
        <v>60</v>
      </c>
    </row>
    <row r="29" spans="1:8" ht="49.95" customHeight="1" x14ac:dyDescent="0.2">
      <c r="A29" s="5" t="s">
        <v>119</v>
      </c>
      <c r="B29" s="4" t="s">
        <v>120</v>
      </c>
      <c r="C29" s="4"/>
      <c r="D29" s="4" t="s">
        <v>121</v>
      </c>
      <c r="E29" s="7" t="s">
        <v>60</v>
      </c>
      <c r="F29" s="7" t="s">
        <v>60</v>
      </c>
      <c r="G29" s="7" t="s">
        <v>60</v>
      </c>
      <c r="H29" s="7" t="s">
        <v>60</v>
      </c>
    </row>
    <row r="30" spans="1:8" ht="75" customHeight="1" x14ac:dyDescent="0.2">
      <c r="A30" s="5" t="s">
        <v>122</v>
      </c>
      <c r="B30" s="4" t="s">
        <v>123</v>
      </c>
      <c r="C30" s="4"/>
      <c r="D30" s="4" t="s">
        <v>124</v>
      </c>
      <c r="E30" s="7">
        <v>22279277.640000001</v>
      </c>
      <c r="F30" s="7" t="s">
        <v>60</v>
      </c>
      <c r="G30" s="7" t="s">
        <v>60</v>
      </c>
      <c r="H30" s="7" t="s">
        <v>60</v>
      </c>
    </row>
    <row r="31" spans="1:8" ht="75" customHeight="1" x14ac:dyDescent="0.2">
      <c r="A31" s="5" t="s">
        <v>125</v>
      </c>
      <c r="B31" s="4" t="s">
        <v>126</v>
      </c>
      <c r="C31" s="4"/>
      <c r="D31" s="4" t="s">
        <v>127</v>
      </c>
      <c r="E31" s="7">
        <v>653113.84</v>
      </c>
      <c r="F31" s="7" t="s">
        <v>60</v>
      </c>
      <c r="G31" s="7" t="s">
        <v>60</v>
      </c>
      <c r="H31" s="7" t="s">
        <v>60</v>
      </c>
    </row>
    <row r="32" spans="1:8" ht="25.05" customHeight="1" x14ac:dyDescent="0.2">
      <c r="A32" s="5" t="s">
        <v>128</v>
      </c>
      <c r="B32" s="4" t="s">
        <v>129</v>
      </c>
      <c r="C32" s="4" t="s">
        <v>130</v>
      </c>
      <c r="D32" s="4"/>
      <c r="E32" s="7" t="s">
        <v>60</v>
      </c>
      <c r="F32" s="7" t="s">
        <v>60</v>
      </c>
      <c r="G32" s="7" t="s">
        <v>60</v>
      </c>
      <c r="H32" s="7" t="s">
        <v>60</v>
      </c>
    </row>
    <row r="33" spans="1:8" ht="25.05" customHeight="1" x14ac:dyDescent="0.2">
      <c r="A33" s="5" t="s">
        <v>131</v>
      </c>
      <c r="B33" s="4" t="s">
        <v>132</v>
      </c>
      <c r="C33" s="4" t="s">
        <v>133</v>
      </c>
      <c r="D33" s="4"/>
      <c r="E33" s="7" t="s">
        <v>60</v>
      </c>
      <c r="F33" s="7" t="s">
        <v>60</v>
      </c>
      <c r="G33" s="7" t="s">
        <v>60</v>
      </c>
      <c r="H33" s="7" t="s">
        <v>60</v>
      </c>
    </row>
    <row r="34" spans="1:8" ht="25.05" customHeight="1" x14ac:dyDescent="0.2">
      <c r="A34" s="5" t="s">
        <v>134</v>
      </c>
      <c r="B34" s="4" t="s">
        <v>135</v>
      </c>
      <c r="C34" s="4"/>
      <c r="D34" s="4" t="s">
        <v>136</v>
      </c>
      <c r="E34" s="7" t="s">
        <v>60</v>
      </c>
      <c r="F34" s="7" t="s">
        <v>60</v>
      </c>
      <c r="G34" s="7" t="s">
        <v>60</v>
      </c>
      <c r="H34" s="7" t="s">
        <v>60</v>
      </c>
    </row>
    <row r="35" spans="1:8" ht="25.05" customHeight="1" x14ac:dyDescent="0.2">
      <c r="A35" s="5" t="s">
        <v>137</v>
      </c>
      <c r="B35" s="4" t="s">
        <v>138</v>
      </c>
      <c r="C35" s="4"/>
      <c r="D35" s="4" t="s">
        <v>139</v>
      </c>
      <c r="E35" s="7" t="s">
        <v>60</v>
      </c>
      <c r="F35" s="7" t="s">
        <v>60</v>
      </c>
      <c r="G35" s="7" t="s">
        <v>60</v>
      </c>
      <c r="H35" s="7" t="s">
        <v>60</v>
      </c>
    </row>
    <row r="36" spans="1:8" ht="25.05" customHeight="1" x14ac:dyDescent="0.2">
      <c r="A36" s="5" t="s">
        <v>140</v>
      </c>
      <c r="B36" s="4" t="s">
        <v>141</v>
      </c>
      <c r="C36" s="4"/>
      <c r="D36" s="4" t="s">
        <v>142</v>
      </c>
      <c r="E36" s="7" t="s">
        <v>60</v>
      </c>
      <c r="F36" s="7" t="s">
        <v>60</v>
      </c>
      <c r="G36" s="7" t="s">
        <v>60</v>
      </c>
      <c r="H36" s="7" t="s">
        <v>60</v>
      </c>
    </row>
    <row r="37" spans="1:8" ht="25.05" customHeight="1" x14ac:dyDescent="0.2">
      <c r="A37" s="5" t="s">
        <v>143</v>
      </c>
      <c r="B37" s="4" t="s">
        <v>144</v>
      </c>
      <c r="C37" s="4"/>
      <c r="D37" s="4" t="s">
        <v>145</v>
      </c>
      <c r="E37" s="7" t="s">
        <v>60</v>
      </c>
      <c r="F37" s="7" t="s">
        <v>60</v>
      </c>
      <c r="G37" s="7" t="s">
        <v>60</v>
      </c>
      <c r="H37" s="7" t="s">
        <v>60</v>
      </c>
    </row>
    <row r="38" spans="1:8" ht="25.05" customHeight="1" x14ac:dyDescent="0.2">
      <c r="A38" s="5" t="s">
        <v>146</v>
      </c>
      <c r="B38" s="4" t="s">
        <v>147</v>
      </c>
      <c r="C38" s="4"/>
      <c r="D38" s="4" t="s">
        <v>148</v>
      </c>
      <c r="E38" s="7" t="s">
        <v>60</v>
      </c>
      <c r="F38" s="7" t="s">
        <v>60</v>
      </c>
      <c r="G38" s="7" t="s">
        <v>60</v>
      </c>
      <c r="H38" s="7" t="s">
        <v>60</v>
      </c>
    </row>
    <row r="39" spans="1:8" ht="25.05" customHeight="1" x14ac:dyDescent="0.2">
      <c r="A39" s="5" t="s">
        <v>149</v>
      </c>
      <c r="B39" s="4" t="s">
        <v>150</v>
      </c>
      <c r="C39" s="4"/>
      <c r="D39" s="4" t="s">
        <v>151</v>
      </c>
      <c r="E39" s="7" t="s">
        <v>60</v>
      </c>
      <c r="F39" s="7" t="s">
        <v>60</v>
      </c>
      <c r="G39" s="7" t="s">
        <v>60</v>
      </c>
      <c r="H39" s="7" t="s">
        <v>60</v>
      </c>
    </row>
    <row r="40" spans="1:8" ht="25.05" customHeight="1" x14ac:dyDescent="0.2">
      <c r="A40" s="5" t="s">
        <v>152</v>
      </c>
      <c r="B40" s="4" t="s">
        <v>153</v>
      </c>
      <c r="C40" s="4" t="s">
        <v>59</v>
      </c>
      <c r="D40" s="4"/>
      <c r="E40" s="7" t="s">
        <v>60</v>
      </c>
      <c r="F40" s="7" t="s">
        <v>60</v>
      </c>
      <c r="G40" s="7" t="s">
        <v>60</v>
      </c>
      <c r="H40" s="7" t="s">
        <v>60</v>
      </c>
    </row>
    <row r="41" spans="1:8" ht="63" customHeight="1" x14ac:dyDescent="0.2">
      <c r="A41" s="5" t="s">
        <v>154</v>
      </c>
      <c r="B41" s="4" t="s">
        <v>155</v>
      </c>
      <c r="C41" s="4" t="s">
        <v>156</v>
      </c>
      <c r="D41" s="4"/>
      <c r="E41" s="7" t="s">
        <v>60</v>
      </c>
      <c r="F41" s="7" t="s">
        <v>60</v>
      </c>
      <c r="G41" s="7" t="s">
        <v>60</v>
      </c>
      <c r="H41" s="7" t="s">
        <v>60</v>
      </c>
    </row>
    <row r="42" spans="1:8" ht="25.05" customHeight="1" x14ac:dyDescent="0.2">
      <c r="A42" s="5" t="s">
        <v>157</v>
      </c>
      <c r="B42" s="4" t="s">
        <v>158</v>
      </c>
      <c r="C42" s="4" t="s">
        <v>59</v>
      </c>
      <c r="D42" s="4"/>
      <c r="E42" s="7">
        <v>77098500.030000001</v>
      </c>
      <c r="F42" s="7">
        <v>46042200</v>
      </c>
      <c r="G42" s="7">
        <v>46245100</v>
      </c>
      <c r="H42" s="7">
        <v>0</v>
      </c>
    </row>
    <row r="43" spans="1:8" ht="25.05" customHeight="1" x14ac:dyDescent="0.2">
      <c r="A43" s="5" t="s">
        <v>159</v>
      </c>
      <c r="B43" s="4" t="s">
        <v>160</v>
      </c>
      <c r="C43" s="4" t="s">
        <v>161</v>
      </c>
      <c r="D43" s="4"/>
      <c r="E43" s="7">
        <v>31878467.68</v>
      </c>
      <c r="F43" s="7">
        <v>27203600</v>
      </c>
      <c r="G43" s="7">
        <v>27203600</v>
      </c>
      <c r="H43" s="7">
        <v>0</v>
      </c>
    </row>
    <row r="44" spans="1:8" ht="75" customHeight="1" x14ac:dyDescent="0.2">
      <c r="A44" s="5" t="s">
        <v>162</v>
      </c>
      <c r="B44" s="4" t="s">
        <v>163</v>
      </c>
      <c r="C44" s="4" t="s">
        <v>164</v>
      </c>
      <c r="D44" s="4"/>
      <c r="E44" s="7">
        <v>31668467.68</v>
      </c>
      <c r="F44" s="7">
        <v>26991600</v>
      </c>
      <c r="G44" s="7">
        <v>26991600</v>
      </c>
      <c r="H44" s="7">
        <v>0</v>
      </c>
    </row>
    <row r="45" spans="1:8" ht="37.950000000000003" customHeight="1" x14ac:dyDescent="0.2">
      <c r="A45" s="5" t="s">
        <v>165</v>
      </c>
      <c r="B45" s="4" t="s">
        <v>166</v>
      </c>
      <c r="C45" s="4" t="s">
        <v>167</v>
      </c>
      <c r="D45" s="4"/>
      <c r="E45" s="7">
        <v>24350492.48</v>
      </c>
      <c r="F45" s="7">
        <v>20765668.199999999</v>
      </c>
      <c r="G45" s="7">
        <v>20765668.199999999</v>
      </c>
      <c r="H45" s="7">
        <v>0</v>
      </c>
    </row>
    <row r="46" spans="1:8" ht="25.05" customHeight="1" x14ac:dyDescent="0.2">
      <c r="A46" s="5" t="s">
        <v>118</v>
      </c>
      <c r="B46" s="4"/>
      <c r="C46" s="4" t="s">
        <v>59</v>
      </c>
      <c r="D46" s="4" t="s">
        <v>59</v>
      </c>
      <c r="E46" s="7" t="s">
        <v>60</v>
      </c>
      <c r="F46" s="7" t="s">
        <v>60</v>
      </c>
      <c r="G46" s="7" t="s">
        <v>60</v>
      </c>
      <c r="H46" s="7" t="s">
        <v>60</v>
      </c>
    </row>
    <row r="47" spans="1:8" ht="25.05" customHeight="1" x14ac:dyDescent="0.2">
      <c r="A47" s="5" t="s">
        <v>168</v>
      </c>
      <c r="B47" s="4" t="s">
        <v>169</v>
      </c>
      <c r="C47" s="4" t="s">
        <v>167</v>
      </c>
      <c r="D47" s="4" t="s">
        <v>170</v>
      </c>
      <c r="E47" s="7">
        <v>24227039.48</v>
      </c>
      <c r="F47" s="7">
        <v>20615668.199999999</v>
      </c>
      <c r="G47" s="7">
        <v>20615668.199999999</v>
      </c>
      <c r="H47" s="7">
        <v>0</v>
      </c>
    </row>
    <row r="48" spans="1:8" ht="25.05" customHeight="1" x14ac:dyDescent="0.2">
      <c r="A48" s="5" t="s">
        <v>171</v>
      </c>
      <c r="B48" s="4" t="s">
        <v>172</v>
      </c>
      <c r="C48" s="4" t="s">
        <v>167</v>
      </c>
      <c r="D48" s="4" t="s">
        <v>173</v>
      </c>
      <c r="E48" s="7">
        <v>123453</v>
      </c>
      <c r="F48" s="7">
        <v>150000</v>
      </c>
      <c r="G48" s="7">
        <v>150000</v>
      </c>
      <c r="H48" s="7">
        <v>0</v>
      </c>
    </row>
    <row r="49" spans="1:8" ht="49.95" customHeight="1" x14ac:dyDescent="0.2">
      <c r="A49" s="5" t="s">
        <v>174</v>
      </c>
      <c r="B49" s="4" t="s">
        <v>175</v>
      </c>
      <c r="C49" s="4" t="s">
        <v>176</v>
      </c>
      <c r="D49" s="4" t="s">
        <v>177</v>
      </c>
      <c r="E49" s="7">
        <v>210000</v>
      </c>
      <c r="F49" s="7">
        <v>212000</v>
      </c>
      <c r="G49" s="7">
        <v>212000</v>
      </c>
      <c r="H49" s="7">
        <v>0</v>
      </c>
    </row>
    <row r="50" spans="1:8" ht="25.05" customHeight="1" x14ac:dyDescent="0.2">
      <c r="A50" s="5" t="s">
        <v>118</v>
      </c>
      <c r="B50" s="4"/>
      <c r="C50" s="4"/>
      <c r="D50" s="4"/>
      <c r="E50" s="7" t="s">
        <v>60</v>
      </c>
      <c r="F50" s="7" t="s">
        <v>60</v>
      </c>
      <c r="G50" s="7" t="s">
        <v>60</v>
      </c>
      <c r="H50" s="7" t="s">
        <v>60</v>
      </c>
    </row>
    <row r="51" spans="1:8" ht="25.05" customHeight="1" x14ac:dyDescent="0.2">
      <c r="A51" s="5" t="s">
        <v>178</v>
      </c>
      <c r="B51" s="4" t="s">
        <v>179</v>
      </c>
      <c r="C51" s="4" t="s">
        <v>176</v>
      </c>
      <c r="D51" s="4" t="s">
        <v>180</v>
      </c>
      <c r="E51" s="7">
        <v>30000</v>
      </c>
      <c r="F51" s="7">
        <v>32000</v>
      </c>
      <c r="G51" s="7">
        <v>32000</v>
      </c>
      <c r="H51" s="7">
        <v>0</v>
      </c>
    </row>
    <row r="52" spans="1:8" ht="25.05" customHeight="1" x14ac:dyDescent="0.2">
      <c r="A52" s="5" t="s">
        <v>181</v>
      </c>
      <c r="B52" s="4" t="s">
        <v>182</v>
      </c>
      <c r="C52" s="4" t="s">
        <v>176</v>
      </c>
      <c r="D52" s="4" t="s">
        <v>183</v>
      </c>
      <c r="E52" s="7" t="s">
        <v>60</v>
      </c>
      <c r="F52" s="7" t="s">
        <v>60</v>
      </c>
      <c r="G52" s="7" t="s">
        <v>60</v>
      </c>
      <c r="H52" s="7" t="s">
        <v>60</v>
      </c>
    </row>
    <row r="53" spans="1:8" ht="25.05" customHeight="1" x14ac:dyDescent="0.2">
      <c r="A53" s="5" t="s">
        <v>184</v>
      </c>
      <c r="B53" s="4" t="s">
        <v>185</v>
      </c>
      <c r="C53" s="4" t="s">
        <v>176</v>
      </c>
      <c r="D53" s="4" t="s">
        <v>186</v>
      </c>
      <c r="E53" s="7" t="s">
        <v>60</v>
      </c>
      <c r="F53" s="7" t="s">
        <v>60</v>
      </c>
      <c r="G53" s="7" t="s">
        <v>60</v>
      </c>
      <c r="H53" s="7" t="s">
        <v>60</v>
      </c>
    </row>
    <row r="54" spans="1:8" ht="25.05" customHeight="1" x14ac:dyDescent="0.2">
      <c r="A54" s="5" t="s">
        <v>187</v>
      </c>
      <c r="B54" s="4" t="s">
        <v>188</v>
      </c>
      <c r="C54" s="4" t="s">
        <v>176</v>
      </c>
      <c r="D54" s="4" t="s">
        <v>189</v>
      </c>
      <c r="E54" s="7" t="s">
        <v>60</v>
      </c>
      <c r="F54" s="7" t="s">
        <v>60</v>
      </c>
      <c r="G54" s="7" t="s">
        <v>60</v>
      </c>
      <c r="H54" s="7" t="s">
        <v>60</v>
      </c>
    </row>
    <row r="55" spans="1:8" ht="25.05" customHeight="1" x14ac:dyDescent="0.2">
      <c r="A55" s="5" t="s">
        <v>190</v>
      </c>
      <c r="B55" s="4" t="s">
        <v>191</v>
      </c>
      <c r="C55" s="4" t="s">
        <v>176</v>
      </c>
      <c r="D55" s="4" t="s">
        <v>192</v>
      </c>
      <c r="E55" s="7" t="s">
        <v>60</v>
      </c>
      <c r="F55" s="7" t="s">
        <v>60</v>
      </c>
      <c r="G55" s="7" t="s">
        <v>60</v>
      </c>
      <c r="H55" s="7" t="s">
        <v>60</v>
      </c>
    </row>
    <row r="56" spans="1:8" ht="25.05" customHeight="1" x14ac:dyDescent="0.2">
      <c r="A56" s="5" t="s">
        <v>193</v>
      </c>
      <c r="B56" s="4" t="s">
        <v>194</v>
      </c>
      <c r="C56" s="4" t="s">
        <v>176</v>
      </c>
      <c r="D56" s="4" t="s">
        <v>195</v>
      </c>
      <c r="E56" s="7">
        <v>180000</v>
      </c>
      <c r="F56" s="7">
        <v>180000</v>
      </c>
      <c r="G56" s="7">
        <v>180000</v>
      </c>
      <c r="H56" s="7">
        <v>0</v>
      </c>
    </row>
    <row r="57" spans="1:8" ht="25.05" customHeight="1" x14ac:dyDescent="0.2">
      <c r="A57" s="5" t="s">
        <v>171</v>
      </c>
      <c r="B57" s="4" t="s">
        <v>196</v>
      </c>
      <c r="C57" s="4" t="s">
        <v>176</v>
      </c>
      <c r="D57" s="4" t="s">
        <v>173</v>
      </c>
      <c r="E57" s="7" t="s">
        <v>60</v>
      </c>
      <c r="F57" s="7" t="s">
        <v>60</v>
      </c>
      <c r="G57" s="7" t="s">
        <v>60</v>
      </c>
      <c r="H57" s="7" t="s">
        <v>60</v>
      </c>
    </row>
    <row r="58" spans="1:8" ht="25.05" customHeight="1" x14ac:dyDescent="0.2">
      <c r="A58" s="5" t="s">
        <v>197</v>
      </c>
      <c r="B58" s="4" t="s">
        <v>198</v>
      </c>
      <c r="C58" s="4" t="s">
        <v>176</v>
      </c>
      <c r="D58" s="4" t="s">
        <v>199</v>
      </c>
      <c r="E58" s="7" t="s">
        <v>60</v>
      </c>
      <c r="F58" s="7" t="s">
        <v>60</v>
      </c>
      <c r="G58" s="7" t="s">
        <v>60</v>
      </c>
      <c r="H58" s="7" t="s">
        <v>60</v>
      </c>
    </row>
    <row r="59" spans="1:8" ht="25.05" customHeight="1" x14ac:dyDescent="0.2">
      <c r="A59" s="5" t="s">
        <v>200</v>
      </c>
      <c r="B59" s="4" t="s">
        <v>201</v>
      </c>
      <c r="C59" s="4" t="s">
        <v>202</v>
      </c>
      <c r="D59" s="4" t="s">
        <v>177</v>
      </c>
      <c r="E59" s="7" t="s">
        <v>60</v>
      </c>
      <c r="F59" s="7" t="s">
        <v>60</v>
      </c>
      <c r="G59" s="7" t="s">
        <v>60</v>
      </c>
      <c r="H59" s="7" t="s">
        <v>60</v>
      </c>
    </row>
    <row r="60" spans="1:8" ht="25.05" customHeight="1" x14ac:dyDescent="0.2">
      <c r="A60" s="5" t="s">
        <v>118</v>
      </c>
      <c r="B60" s="4"/>
      <c r="C60" s="4"/>
      <c r="D60" s="4"/>
      <c r="E60" s="7" t="s">
        <v>60</v>
      </c>
      <c r="F60" s="7" t="s">
        <v>60</v>
      </c>
      <c r="G60" s="7" t="s">
        <v>60</v>
      </c>
      <c r="H60" s="7" t="s">
        <v>60</v>
      </c>
    </row>
    <row r="61" spans="1:8" ht="25.05" customHeight="1" x14ac:dyDescent="0.2">
      <c r="A61" s="5" t="s">
        <v>193</v>
      </c>
      <c r="B61" s="4" t="s">
        <v>203</v>
      </c>
      <c r="C61" s="4" t="s">
        <v>202</v>
      </c>
      <c r="D61" s="4" t="s">
        <v>195</v>
      </c>
      <c r="E61" s="7" t="s">
        <v>60</v>
      </c>
      <c r="F61" s="7" t="s">
        <v>60</v>
      </c>
      <c r="G61" s="7" t="s">
        <v>60</v>
      </c>
      <c r="H61" s="7" t="s">
        <v>60</v>
      </c>
    </row>
    <row r="62" spans="1:8" ht="75" customHeight="1" x14ac:dyDescent="0.2">
      <c r="A62" s="5" t="s">
        <v>204</v>
      </c>
      <c r="B62" s="4" t="s">
        <v>205</v>
      </c>
      <c r="C62" s="4" t="s">
        <v>206</v>
      </c>
      <c r="D62" s="4"/>
      <c r="E62" s="7">
        <v>7317975.2000000002</v>
      </c>
      <c r="F62" s="7">
        <v>6225931.7999999998</v>
      </c>
      <c r="G62" s="7">
        <v>6225931.7999999998</v>
      </c>
      <c r="H62" s="7">
        <v>0</v>
      </c>
    </row>
    <row r="63" spans="1:8" ht="25.05" customHeight="1" x14ac:dyDescent="0.2">
      <c r="A63" s="5" t="s">
        <v>118</v>
      </c>
      <c r="B63" s="4"/>
      <c r="C63" s="4"/>
      <c r="D63" s="4"/>
      <c r="E63" s="7" t="s">
        <v>60</v>
      </c>
      <c r="F63" s="7" t="s">
        <v>60</v>
      </c>
      <c r="G63" s="7" t="s">
        <v>60</v>
      </c>
      <c r="H63" s="7" t="s">
        <v>60</v>
      </c>
    </row>
    <row r="64" spans="1:8" ht="25.05" customHeight="1" x14ac:dyDescent="0.2">
      <c r="A64" s="5" t="s">
        <v>207</v>
      </c>
      <c r="B64" s="4" t="s">
        <v>208</v>
      </c>
      <c r="C64" s="4" t="s">
        <v>206</v>
      </c>
      <c r="D64" s="4" t="s">
        <v>209</v>
      </c>
      <c r="E64" s="7">
        <v>7317975.2000000002</v>
      </c>
      <c r="F64" s="7">
        <v>6225931.7999999998</v>
      </c>
      <c r="G64" s="7">
        <v>6225931.7999999998</v>
      </c>
      <c r="H64" s="7">
        <v>0</v>
      </c>
    </row>
    <row r="65" spans="1:8" ht="25.05" customHeight="1" x14ac:dyDescent="0.2">
      <c r="A65" s="5" t="s">
        <v>193</v>
      </c>
      <c r="B65" s="4" t="s">
        <v>210</v>
      </c>
      <c r="C65" s="4" t="s">
        <v>206</v>
      </c>
      <c r="D65" s="4" t="s">
        <v>195</v>
      </c>
      <c r="E65" s="7" t="s">
        <v>60</v>
      </c>
      <c r="F65" s="7" t="s">
        <v>60</v>
      </c>
      <c r="G65" s="7" t="s">
        <v>60</v>
      </c>
      <c r="H65" s="7" t="s">
        <v>60</v>
      </c>
    </row>
    <row r="66" spans="1:8" ht="49.95" customHeight="1" x14ac:dyDescent="0.2">
      <c r="A66" s="5" t="s">
        <v>211</v>
      </c>
      <c r="B66" s="4" t="s">
        <v>212</v>
      </c>
      <c r="C66" s="4" t="s">
        <v>206</v>
      </c>
      <c r="D66" s="4" t="s">
        <v>213</v>
      </c>
      <c r="E66" s="7" t="s">
        <v>60</v>
      </c>
      <c r="F66" s="7" t="s">
        <v>60</v>
      </c>
      <c r="G66" s="7" t="s">
        <v>60</v>
      </c>
      <c r="H66" s="7" t="s">
        <v>60</v>
      </c>
    </row>
    <row r="67" spans="1:8" ht="25.05" customHeight="1" x14ac:dyDescent="0.2">
      <c r="A67" s="5" t="s">
        <v>214</v>
      </c>
      <c r="B67" s="4" t="s">
        <v>215</v>
      </c>
      <c r="C67" s="4" t="s">
        <v>206</v>
      </c>
      <c r="D67" s="4" t="s">
        <v>216</v>
      </c>
      <c r="E67" s="7" t="s">
        <v>60</v>
      </c>
      <c r="F67" s="7" t="s">
        <v>60</v>
      </c>
      <c r="G67" s="7" t="s">
        <v>60</v>
      </c>
      <c r="H67" s="7" t="s">
        <v>60</v>
      </c>
    </row>
    <row r="68" spans="1:8" ht="25.05" customHeight="1" x14ac:dyDescent="0.2">
      <c r="A68" s="5" t="s">
        <v>217</v>
      </c>
      <c r="B68" s="4" t="s">
        <v>218</v>
      </c>
      <c r="C68" s="4" t="s">
        <v>206</v>
      </c>
      <c r="D68" s="4" t="s">
        <v>219</v>
      </c>
      <c r="E68" s="7" t="s">
        <v>60</v>
      </c>
      <c r="F68" s="7" t="s">
        <v>60</v>
      </c>
      <c r="G68" s="7" t="s">
        <v>60</v>
      </c>
      <c r="H68" s="7" t="s">
        <v>60</v>
      </c>
    </row>
    <row r="69" spans="1:8" ht="25.05" customHeight="1" x14ac:dyDescent="0.2">
      <c r="A69" s="5" t="s">
        <v>220</v>
      </c>
      <c r="B69" s="4" t="s">
        <v>221</v>
      </c>
      <c r="C69" s="4" t="s">
        <v>206</v>
      </c>
      <c r="D69" s="4" t="s">
        <v>222</v>
      </c>
      <c r="E69" s="7" t="s">
        <v>60</v>
      </c>
      <c r="F69" s="7" t="s">
        <v>60</v>
      </c>
      <c r="G69" s="7" t="s">
        <v>60</v>
      </c>
      <c r="H69" s="7" t="s">
        <v>60</v>
      </c>
    </row>
    <row r="70" spans="1:8" ht="25.05" customHeight="1" x14ac:dyDescent="0.2">
      <c r="A70" s="5" t="s">
        <v>223</v>
      </c>
      <c r="B70" s="4" t="s">
        <v>224</v>
      </c>
      <c r="C70" s="4" t="s">
        <v>225</v>
      </c>
      <c r="D70" s="4"/>
      <c r="E70" s="7" t="s">
        <v>60</v>
      </c>
      <c r="F70" s="7" t="s">
        <v>60</v>
      </c>
      <c r="G70" s="7" t="s">
        <v>60</v>
      </c>
      <c r="H70" s="7" t="s">
        <v>60</v>
      </c>
    </row>
    <row r="71" spans="1:8" ht="63" customHeight="1" x14ac:dyDescent="0.2">
      <c r="A71" s="5" t="s">
        <v>226</v>
      </c>
      <c r="B71" s="4" t="s">
        <v>227</v>
      </c>
      <c r="C71" s="4" t="s">
        <v>228</v>
      </c>
      <c r="D71" s="4"/>
      <c r="E71" s="7" t="s">
        <v>60</v>
      </c>
      <c r="F71" s="7" t="s">
        <v>60</v>
      </c>
      <c r="G71" s="7" t="s">
        <v>60</v>
      </c>
      <c r="H71" s="7" t="s">
        <v>60</v>
      </c>
    </row>
    <row r="72" spans="1:8" ht="63" customHeight="1" x14ac:dyDescent="0.2">
      <c r="A72" s="5" t="s">
        <v>229</v>
      </c>
      <c r="B72" s="4" t="s">
        <v>230</v>
      </c>
      <c r="C72" s="4" t="s">
        <v>231</v>
      </c>
      <c r="D72" s="4"/>
      <c r="E72" s="7" t="s">
        <v>60</v>
      </c>
      <c r="F72" s="7" t="s">
        <v>60</v>
      </c>
      <c r="G72" s="7" t="s">
        <v>60</v>
      </c>
      <c r="H72" s="7" t="s">
        <v>60</v>
      </c>
    </row>
    <row r="73" spans="1:8" ht="49.95" customHeight="1" x14ac:dyDescent="0.2">
      <c r="A73" s="5" t="s">
        <v>232</v>
      </c>
      <c r="B73" s="4" t="s">
        <v>233</v>
      </c>
      <c r="C73" s="4" t="s">
        <v>231</v>
      </c>
      <c r="D73" s="4" t="s">
        <v>234</v>
      </c>
      <c r="E73" s="7" t="s">
        <v>60</v>
      </c>
      <c r="F73" s="7" t="s">
        <v>60</v>
      </c>
      <c r="G73" s="7" t="s">
        <v>60</v>
      </c>
      <c r="H73" s="7" t="s">
        <v>60</v>
      </c>
    </row>
    <row r="74" spans="1:8" ht="49.95" customHeight="1" x14ac:dyDescent="0.2">
      <c r="A74" s="5" t="s">
        <v>235</v>
      </c>
      <c r="B74" s="4" t="s">
        <v>236</v>
      </c>
      <c r="C74" s="4" t="s">
        <v>231</v>
      </c>
      <c r="D74" s="4" t="s">
        <v>234</v>
      </c>
      <c r="E74" s="7" t="s">
        <v>60</v>
      </c>
      <c r="F74" s="7" t="s">
        <v>60</v>
      </c>
      <c r="G74" s="7" t="s">
        <v>60</v>
      </c>
      <c r="H74" s="7" t="s">
        <v>60</v>
      </c>
    </row>
    <row r="75" spans="1:8" ht="49.95" customHeight="1" x14ac:dyDescent="0.2">
      <c r="A75" s="5" t="s">
        <v>237</v>
      </c>
      <c r="B75" s="4" t="s">
        <v>238</v>
      </c>
      <c r="C75" s="4" t="s">
        <v>231</v>
      </c>
      <c r="D75" s="4" t="s">
        <v>239</v>
      </c>
      <c r="E75" s="7" t="s">
        <v>60</v>
      </c>
      <c r="F75" s="7" t="s">
        <v>60</v>
      </c>
      <c r="G75" s="7" t="s">
        <v>60</v>
      </c>
      <c r="H75" s="7" t="s">
        <v>60</v>
      </c>
    </row>
    <row r="76" spans="1:8" ht="25.05" customHeight="1" x14ac:dyDescent="0.2">
      <c r="A76" s="5" t="s">
        <v>171</v>
      </c>
      <c r="B76" s="4" t="s">
        <v>240</v>
      </c>
      <c r="C76" s="4" t="s">
        <v>231</v>
      </c>
      <c r="D76" s="4" t="s">
        <v>173</v>
      </c>
      <c r="E76" s="7" t="s">
        <v>60</v>
      </c>
      <c r="F76" s="7" t="s">
        <v>60</v>
      </c>
      <c r="G76" s="7" t="s">
        <v>60</v>
      </c>
      <c r="H76" s="7" t="s">
        <v>60</v>
      </c>
    </row>
    <row r="77" spans="1:8" ht="49.95" customHeight="1" x14ac:dyDescent="0.2">
      <c r="A77" s="5" t="s">
        <v>241</v>
      </c>
      <c r="B77" s="4" t="s">
        <v>242</v>
      </c>
      <c r="C77" s="4" t="s">
        <v>243</v>
      </c>
      <c r="D77" s="4"/>
      <c r="E77" s="7" t="s">
        <v>60</v>
      </c>
      <c r="F77" s="7" t="s">
        <v>60</v>
      </c>
      <c r="G77" s="7" t="s">
        <v>60</v>
      </c>
      <c r="H77" s="7" t="s">
        <v>60</v>
      </c>
    </row>
    <row r="78" spans="1:8" ht="25.05" customHeight="1" x14ac:dyDescent="0.2">
      <c r="A78" s="5" t="s">
        <v>244</v>
      </c>
      <c r="B78" s="4" t="s">
        <v>245</v>
      </c>
      <c r="C78" s="4" t="s">
        <v>243</v>
      </c>
      <c r="D78" s="4"/>
      <c r="E78" s="7" t="s">
        <v>60</v>
      </c>
      <c r="F78" s="7" t="s">
        <v>60</v>
      </c>
      <c r="G78" s="7" t="s">
        <v>60</v>
      </c>
      <c r="H78" s="7" t="s">
        <v>60</v>
      </c>
    </row>
    <row r="79" spans="1:8" ht="100.05" customHeight="1" x14ac:dyDescent="0.2">
      <c r="A79" s="5" t="s">
        <v>246</v>
      </c>
      <c r="B79" s="4" t="s">
        <v>247</v>
      </c>
      <c r="C79" s="4" t="s">
        <v>248</v>
      </c>
      <c r="D79" s="4" t="s">
        <v>249</v>
      </c>
      <c r="E79" s="7" t="s">
        <v>60</v>
      </c>
      <c r="F79" s="7" t="s">
        <v>60</v>
      </c>
      <c r="G79" s="7" t="s">
        <v>60</v>
      </c>
      <c r="H79" s="7" t="s">
        <v>60</v>
      </c>
    </row>
    <row r="80" spans="1:8" ht="25.05" customHeight="1" x14ac:dyDescent="0.2">
      <c r="A80" s="5" t="s">
        <v>250</v>
      </c>
      <c r="B80" s="4" t="s">
        <v>251</v>
      </c>
      <c r="C80" s="4" t="s">
        <v>252</v>
      </c>
      <c r="D80" s="4" t="s">
        <v>249</v>
      </c>
      <c r="E80" s="7" t="s">
        <v>60</v>
      </c>
      <c r="F80" s="7" t="s">
        <v>60</v>
      </c>
      <c r="G80" s="7" t="s">
        <v>60</v>
      </c>
      <c r="H80" s="7" t="s">
        <v>60</v>
      </c>
    </row>
    <row r="81" spans="1:8" ht="25.05" customHeight="1" x14ac:dyDescent="0.2">
      <c r="A81" s="5" t="s">
        <v>253</v>
      </c>
      <c r="B81" s="4" t="s">
        <v>254</v>
      </c>
      <c r="C81" s="4" t="s">
        <v>255</v>
      </c>
      <c r="D81" s="4"/>
      <c r="E81" s="7">
        <v>3193190</v>
      </c>
      <c r="F81" s="7">
        <v>3421200</v>
      </c>
      <c r="G81" s="7">
        <v>3421200</v>
      </c>
      <c r="H81" s="7">
        <v>0</v>
      </c>
    </row>
    <row r="82" spans="1:8" ht="37.950000000000003" customHeight="1" x14ac:dyDescent="0.2">
      <c r="A82" s="5" t="s">
        <v>256</v>
      </c>
      <c r="B82" s="4" t="s">
        <v>257</v>
      </c>
      <c r="C82" s="4" t="s">
        <v>258</v>
      </c>
      <c r="D82" s="4"/>
      <c r="E82" s="7">
        <v>3145055</v>
      </c>
      <c r="F82" s="7">
        <v>3373100</v>
      </c>
      <c r="G82" s="7">
        <v>3373100</v>
      </c>
      <c r="H82" s="7">
        <v>0</v>
      </c>
    </row>
    <row r="83" spans="1:8" ht="25.05" customHeight="1" x14ac:dyDescent="0.2">
      <c r="A83" s="5" t="s">
        <v>118</v>
      </c>
      <c r="B83" s="4"/>
      <c r="C83" s="4"/>
      <c r="D83" s="4"/>
      <c r="E83" s="7" t="s">
        <v>60</v>
      </c>
      <c r="F83" s="7" t="s">
        <v>60</v>
      </c>
      <c r="G83" s="7" t="s">
        <v>60</v>
      </c>
      <c r="H83" s="7" t="s">
        <v>60</v>
      </c>
    </row>
    <row r="84" spans="1:8" ht="25.05" customHeight="1" x14ac:dyDescent="0.2">
      <c r="A84" s="5" t="s">
        <v>259</v>
      </c>
      <c r="B84" s="4" t="s">
        <v>260</v>
      </c>
      <c r="C84" s="4" t="s">
        <v>258</v>
      </c>
      <c r="D84" s="4" t="s">
        <v>261</v>
      </c>
      <c r="E84" s="7">
        <v>644719</v>
      </c>
      <c r="F84" s="7">
        <v>644700</v>
      </c>
      <c r="G84" s="7">
        <v>644700</v>
      </c>
      <c r="H84" s="7">
        <v>0</v>
      </c>
    </row>
    <row r="85" spans="1:8" ht="25.05" customHeight="1" x14ac:dyDescent="0.2">
      <c r="A85" s="5" t="s">
        <v>262</v>
      </c>
      <c r="B85" s="4" t="s">
        <v>263</v>
      </c>
      <c r="C85" s="4" t="s">
        <v>258</v>
      </c>
      <c r="D85" s="4" t="s">
        <v>261</v>
      </c>
      <c r="E85" s="7">
        <v>2500336</v>
      </c>
      <c r="F85" s="7">
        <v>2728400</v>
      </c>
      <c r="G85" s="7">
        <v>2728400</v>
      </c>
      <c r="H85" s="7">
        <v>0</v>
      </c>
    </row>
    <row r="86" spans="1:8" ht="75" customHeight="1" x14ac:dyDescent="0.2">
      <c r="A86" s="5" t="s">
        <v>264</v>
      </c>
      <c r="B86" s="4" t="s">
        <v>265</v>
      </c>
      <c r="C86" s="4" t="s">
        <v>266</v>
      </c>
      <c r="D86" s="4"/>
      <c r="E86" s="7">
        <v>17135</v>
      </c>
      <c r="F86" s="7">
        <v>17100</v>
      </c>
      <c r="G86" s="7">
        <v>17100</v>
      </c>
      <c r="H86" s="7">
        <v>0</v>
      </c>
    </row>
    <row r="87" spans="1:8" ht="25.05" customHeight="1" x14ac:dyDescent="0.2">
      <c r="A87" s="5" t="s">
        <v>118</v>
      </c>
      <c r="B87" s="4"/>
      <c r="C87" s="4"/>
      <c r="D87" s="4"/>
      <c r="E87" s="7" t="s">
        <v>60</v>
      </c>
      <c r="F87" s="7" t="s">
        <v>60</v>
      </c>
      <c r="G87" s="7" t="s">
        <v>60</v>
      </c>
      <c r="H87" s="7" t="s">
        <v>60</v>
      </c>
    </row>
    <row r="88" spans="1:8" ht="25.05" customHeight="1" x14ac:dyDescent="0.2">
      <c r="A88" s="5" t="s">
        <v>267</v>
      </c>
      <c r="B88" s="4" t="s">
        <v>268</v>
      </c>
      <c r="C88" s="4" t="s">
        <v>266</v>
      </c>
      <c r="D88" s="4" t="s">
        <v>261</v>
      </c>
      <c r="E88" s="7">
        <v>7135</v>
      </c>
      <c r="F88" s="7">
        <v>7100</v>
      </c>
      <c r="G88" s="7">
        <v>7100</v>
      </c>
      <c r="H88" s="7">
        <v>0</v>
      </c>
    </row>
    <row r="89" spans="1:8" ht="25.05" customHeight="1" x14ac:dyDescent="0.2">
      <c r="A89" s="5" t="s">
        <v>269</v>
      </c>
      <c r="B89" s="4" t="s">
        <v>270</v>
      </c>
      <c r="C89" s="4" t="s">
        <v>266</v>
      </c>
      <c r="D89" s="4" t="s">
        <v>271</v>
      </c>
      <c r="E89" s="7" t="s">
        <v>60</v>
      </c>
      <c r="F89" s="7" t="s">
        <v>60</v>
      </c>
      <c r="G89" s="7" t="s">
        <v>60</v>
      </c>
      <c r="H89" s="7" t="s">
        <v>60</v>
      </c>
    </row>
    <row r="90" spans="1:8" ht="49.95" customHeight="1" x14ac:dyDescent="0.2">
      <c r="A90" s="5" t="s">
        <v>272</v>
      </c>
      <c r="B90" s="4" t="s">
        <v>273</v>
      </c>
      <c r="C90" s="4" t="s">
        <v>274</v>
      </c>
      <c r="D90" s="4"/>
      <c r="E90" s="7">
        <v>31000</v>
      </c>
      <c r="F90" s="7">
        <v>31000</v>
      </c>
      <c r="G90" s="7">
        <v>31000</v>
      </c>
      <c r="H90" s="7">
        <v>0</v>
      </c>
    </row>
    <row r="91" spans="1:8" ht="25.05" customHeight="1" x14ac:dyDescent="0.2">
      <c r="A91" s="5" t="s">
        <v>275</v>
      </c>
      <c r="B91" s="4" t="s">
        <v>276</v>
      </c>
      <c r="C91" s="4" t="s">
        <v>274</v>
      </c>
      <c r="D91" s="4" t="s">
        <v>261</v>
      </c>
      <c r="E91" s="7" t="s">
        <v>60</v>
      </c>
      <c r="F91" s="7" t="s">
        <v>60</v>
      </c>
      <c r="G91" s="7" t="s">
        <v>60</v>
      </c>
      <c r="H91" s="7" t="s">
        <v>60</v>
      </c>
    </row>
    <row r="92" spans="1:8" ht="63" customHeight="1" x14ac:dyDescent="0.2">
      <c r="A92" s="5" t="s">
        <v>277</v>
      </c>
      <c r="B92" s="4" t="s">
        <v>278</v>
      </c>
      <c r="C92" s="4" t="s">
        <v>274</v>
      </c>
      <c r="D92" s="4" t="s">
        <v>271</v>
      </c>
      <c r="E92" s="7">
        <v>1000</v>
      </c>
      <c r="F92" s="7">
        <v>1000</v>
      </c>
      <c r="G92" s="7">
        <v>1000</v>
      </c>
      <c r="H92" s="7">
        <v>0</v>
      </c>
    </row>
    <row r="93" spans="1:8" ht="63" customHeight="1" x14ac:dyDescent="0.2">
      <c r="A93" s="5" t="s">
        <v>279</v>
      </c>
      <c r="B93" s="4" t="s">
        <v>280</v>
      </c>
      <c r="C93" s="4" t="s">
        <v>274</v>
      </c>
      <c r="D93" s="4" t="s">
        <v>281</v>
      </c>
      <c r="E93" s="7" t="s">
        <v>60</v>
      </c>
      <c r="F93" s="7" t="s">
        <v>60</v>
      </c>
      <c r="G93" s="7" t="s">
        <v>60</v>
      </c>
      <c r="H93" s="7" t="s">
        <v>60</v>
      </c>
    </row>
    <row r="94" spans="1:8" ht="25.05" customHeight="1" x14ac:dyDescent="0.2">
      <c r="A94" s="5" t="s">
        <v>282</v>
      </c>
      <c r="B94" s="4" t="s">
        <v>283</v>
      </c>
      <c r="C94" s="4" t="s">
        <v>274</v>
      </c>
      <c r="D94" s="4" t="s">
        <v>284</v>
      </c>
      <c r="E94" s="7" t="s">
        <v>60</v>
      </c>
      <c r="F94" s="7" t="s">
        <v>60</v>
      </c>
      <c r="G94" s="7" t="s">
        <v>60</v>
      </c>
      <c r="H94" s="7" t="s">
        <v>60</v>
      </c>
    </row>
    <row r="95" spans="1:8" ht="25.05" customHeight="1" x14ac:dyDescent="0.2">
      <c r="A95" s="5" t="s">
        <v>285</v>
      </c>
      <c r="B95" s="4" t="s">
        <v>286</v>
      </c>
      <c r="C95" s="4" t="s">
        <v>274</v>
      </c>
      <c r="D95" s="4" t="s">
        <v>249</v>
      </c>
      <c r="E95" s="7" t="s">
        <v>60</v>
      </c>
      <c r="F95" s="7" t="s">
        <v>60</v>
      </c>
      <c r="G95" s="7" t="s">
        <v>60</v>
      </c>
      <c r="H95" s="7" t="s">
        <v>60</v>
      </c>
    </row>
    <row r="96" spans="1:8" ht="25.05" customHeight="1" x14ac:dyDescent="0.2">
      <c r="A96" s="5" t="s">
        <v>287</v>
      </c>
      <c r="B96" s="4" t="s">
        <v>288</v>
      </c>
      <c r="C96" s="4" t="s">
        <v>274</v>
      </c>
      <c r="D96" s="4" t="s">
        <v>289</v>
      </c>
      <c r="E96" s="7">
        <v>30000</v>
      </c>
      <c r="F96" s="7">
        <v>30000</v>
      </c>
      <c r="G96" s="7">
        <v>30000</v>
      </c>
      <c r="H96" s="7">
        <v>0</v>
      </c>
    </row>
    <row r="97" spans="1:8" ht="49.95" customHeight="1" x14ac:dyDescent="0.2">
      <c r="A97" s="5" t="s">
        <v>290</v>
      </c>
      <c r="B97" s="4" t="s">
        <v>291</v>
      </c>
      <c r="C97" s="4" t="s">
        <v>59</v>
      </c>
      <c r="D97" s="4" t="s">
        <v>59</v>
      </c>
      <c r="E97" s="7" t="s">
        <v>60</v>
      </c>
      <c r="F97" s="7" t="s">
        <v>60</v>
      </c>
      <c r="G97" s="7" t="s">
        <v>60</v>
      </c>
      <c r="H97" s="7" t="s">
        <v>60</v>
      </c>
    </row>
    <row r="98" spans="1:8" ht="75" customHeight="1" x14ac:dyDescent="0.2">
      <c r="A98" s="5" t="s">
        <v>292</v>
      </c>
      <c r="B98" s="4" t="s">
        <v>291</v>
      </c>
      <c r="C98" s="4" t="s">
        <v>293</v>
      </c>
      <c r="D98" s="4" t="s">
        <v>294</v>
      </c>
      <c r="E98" s="7" t="s">
        <v>60</v>
      </c>
      <c r="F98" s="7" t="s">
        <v>60</v>
      </c>
      <c r="G98" s="7" t="s">
        <v>60</v>
      </c>
      <c r="H98" s="7" t="s">
        <v>60</v>
      </c>
    </row>
    <row r="99" spans="1:8" ht="25.05" customHeight="1" x14ac:dyDescent="0.2">
      <c r="A99" s="5" t="s">
        <v>295</v>
      </c>
      <c r="B99" s="4" t="s">
        <v>296</v>
      </c>
      <c r="C99" s="4" t="s">
        <v>297</v>
      </c>
      <c r="D99" s="4" t="s">
        <v>289</v>
      </c>
      <c r="E99" s="7" t="s">
        <v>60</v>
      </c>
      <c r="F99" s="7" t="s">
        <v>60</v>
      </c>
      <c r="G99" s="7" t="s">
        <v>60</v>
      </c>
      <c r="H99" s="7" t="s">
        <v>60</v>
      </c>
    </row>
    <row r="100" spans="1:8" ht="25.05" customHeight="1" x14ac:dyDescent="0.2">
      <c r="A100" s="5" t="s">
        <v>298</v>
      </c>
      <c r="B100" s="4" t="s">
        <v>299</v>
      </c>
      <c r="C100" s="4" t="s">
        <v>300</v>
      </c>
      <c r="D100" s="4" t="s">
        <v>289</v>
      </c>
      <c r="E100" s="7" t="s">
        <v>60</v>
      </c>
      <c r="F100" s="7" t="s">
        <v>60</v>
      </c>
      <c r="G100" s="7" t="s">
        <v>60</v>
      </c>
      <c r="H100" s="7" t="s">
        <v>60</v>
      </c>
    </row>
    <row r="101" spans="1:8" ht="49.95" customHeight="1" x14ac:dyDescent="0.2">
      <c r="A101" s="5" t="s">
        <v>301</v>
      </c>
      <c r="B101" s="4" t="s">
        <v>302</v>
      </c>
      <c r="C101" s="4" t="s">
        <v>59</v>
      </c>
      <c r="D101" s="4"/>
      <c r="E101" s="7" t="s">
        <v>60</v>
      </c>
      <c r="F101" s="7" t="s">
        <v>60</v>
      </c>
      <c r="G101" s="7" t="s">
        <v>60</v>
      </c>
      <c r="H101" s="7" t="s">
        <v>60</v>
      </c>
    </row>
    <row r="102" spans="1:8" ht="25.05" customHeight="1" x14ac:dyDescent="0.2">
      <c r="A102" s="5" t="s">
        <v>118</v>
      </c>
      <c r="B102" s="4"/>
      <c r="C102" s="4"/>
      <c r="D102" s="4"/>
      <c r="E102" s="7" t="s">
        <v>60</v>
      </c>
      <c r="F102" s="7" t="s">
        <v>60</v>
      </c>
      <c r="G102" s="7" t="s">
        <v>60</v>
      </c>
      <c r="H102" s="7" t="s">
        <v>60</v>
      </c>
    </row>
    <row r="103" spans="1:8" ht="75" customHeight="1" x14ac:dyDescent="0.2">
      <c r="A103" s="5" t="s">
        <v>303</v>
      </c>
      <c r="B103" s="4" t="s">
        <v>304</v>
      </c>
      <c r="C103" s="4" t="s">
        <v>305</v>
      </c>
      <c r="D103" s="4"/>
      <c r="E103" s="7" t="s">
        <v>60</v>
      </c>
      <c r="F103" s="7" t="s">
        <v>60</v>
      </c>
      <c r="G103" s="7" t="s">
        <v>60</v>
      </c>
      <c r="H103" s="7" t="s">
        <v>60</v>
      </c>
    </row>
    <row r="104" spans="1:8" ht="100.05" customHeight="1" x14ac:dyDescent="0.2">
      <c r="A104" s="5" t="s">
        <v>306</v>
      </c>
      <c r="B104" s="4" t="s">
        <v>307</v>
      </c>
      <c r="C104" s="4" t="s">
        <v>305</v>
      </c>
      <c r="D104" s="4" t="s">
        <v>281</v>
      </c>
      <c r="E104" s="7" t="s">
        <v>60</v>
      </c>
      <c r="F104" s="7" t="s">
        <v>60</v>
      </c>
      <c r="G104" s="7" t="s">
        <v>60</v>
      </c>
      <c r="H104" s="7" t="s">
        <v>60</v>
      </c>
    </row>
    <row r="105" spans="1:8" ht="25.05" customHeight="1" x14ac:dyDescent="0.2">
      <c r="A105" s="5" t="s">
        <v>285</v>
      </c>
      <c r="B105" s="4" t="s">
        <v>308</v>
      </c>
      <c r="C105" s="4" t="s">
        <v>305</v>
      </c>
      <c r="D105" s="4" t="s">
        <v>249</v>
      </c>
      <c r="E105" s="7" t="s">
        <v>60</v>
      </c>
      <c r="F105" s="7" t="s">
        <v>60</v>
      </c>
      <c r="G105" s="7" t="s">
        <v>60</v>
      </c>
      <c r="H105" s="7" t="s">
        <v>60</v>
      </c>
    </row>
    <row r="106" spans="1:8" ht="25.05" customHeight="1" x14ac:dyDescent="0.2">
      <c r="A106" s="5" t="s">
        <v>287</v>
      </c>
      <c r="B106" s="4" t="s">
        <v>309</v>
      </c>
      <c r="C106" s="4" t="s">
        <v>305</v>
      </c>
      <c r="D106" s="4" t="s">
        <v>289</v>
      </c>
      <c r="E106" s="7" t="s">
        <v>60</v>
      </c>
      <c r="F106" s="7" t="s">
        <v>60</v>
      </c>
      <c r="G106" s="7" t="s">
        <v>60</v>
      </c>
      <c r="H106" s="7" t="s">
        <v>60</v>
      </c>
    </row>
    <row r="107" spans="1:8" ht="25.05" customHeight="1" x14ac:dyDescent="0.2">
      <c r="A107" s="5" t="s">
        <v>310</v>
      </c>
      <c r="B107" s="4" t="s">
        <v>311</v>
      </c>
      <c r="C107" s="4" t="s">
        <v>59</v>
      </c>
      <c r="D107" s="4"/>
      <c r="E107" s="7">
        <v>42026842.350000001</v>
      </c>
      <c r="F107" s="7">
        <v>15417400</v>
      </c>
      <c r="G107" s="7">
        <v>15620300</v>
      </c>
      <c r="H107" s="7">
        <v>0</v>
      </c>
    </row>
    <row r="108" spans="1:8" ht="100.05" customHeight="1" x14ac:dyDescent="0.2">
      <c r="A108" s="5" t="s">
        <v>312</v>
      </c>
      <c r="B108" s="4" t="s">
        <v>313</v>
      </c>
      <c r="C108" s="4" t="s">
        <v>314</v>
      </c>
      <c r="D108" s="4"/>
      <c r="E108" s="7">
        <v>14651306.49</v>
      </c>
      <c r="F108" s="7">
        <v>0</v>
      </c>
      <c r="G108" s="7">
        <v>0</v>
      </c>
      <c r="H108" s="7">
        <v>0</v>
      </c>
    </row>
    <row r="109" spans="1:8" ht="75" customHeight="1" x14ac:dyDescent="0.2">
      <c r="A109" s="5" t="s">
        <v>315</v>
      </c>
      <c r="B109" s="4" t="s">
        <v>316</v>
      </c>
      <c r="C109" s="4" t="s">
        <v>314</v>
      </c>
      <c r="D109" s="4" t="s">
        <v>317</v>
      </c>
      <c r="E109" s="7">
        <v>14196845.74</v>
      </c>
      <c r="F109" s="7">
        <v>0</v>
      </c>
      <c r="G109" s="7">
        <v>0</v>
      </c>
      <c r="H109" s="7">
        <v>0</v>
      </c>
    </row>
    <row r="110" spans="1:8" ht="25.05" customHeight="1" x14ac:dyDescent="0.2">
      <c r="A110" s="5" t="s">
        <v>193</v>
      </c>
      <c r="B110" s="4" t="s">
        <v>318</v>
      </c>
      <c r="C110" s="4" t="s">
        <v>314</v>
      </c>
      <c r="D110" s="4" t="s">
        <v>195</v>
      </c>
      <c r="E110" s="7">
        <v>454460.75</v>
      </c>
      <c r="F110" s="7">
        <v>0</v>
      </c>
      <c r="G110" s="7">
        <v>0</v>
      </c>
      <c r="H110" s="7">
        <v>0</v>
      </c>
    </row>
    <row r="111" spans="1:8" ht="25.05" customHeight="1" x14ac:dyDescent="0.2">
      <c r="A111" s="5" t="s">
        <v>319</v>
      </c>
      <c r="B111" s="4" t="s">
        <v>320</v>
      </c>
      <c r="C111" s="4" t="s">
        <v>314</v>
      </c>
      <c r="D111" s="4" t="s">
        <v>321</v>
      </c>
      <c r="E111" s="7" t="s">
        <v>60</v>
      </c>
      <c r="F111" s="7" t="s">
        <v>60</v>
      </c>
      <c r="G111" s="7" t="s">
        <v>60</v>
      </c>
      <c r="H111" s="7" t="s">
        <v>60</v>
      </c>
    </row>
    <row r="112" spans="1:8" ht="25.05" customHeight="1" x14ac:dyDescent="0.2">
      <c r="A112" s="5" t="s">
        <v>214</v>
      </c>
      <c r="B112" s="4" t="s">
        <v>322</v>
      </c>
      <c r="C112" s="4" t="s">
        <v>314</v>
      </c>
      <c r="D112" s="4" t="s">
        <v>216</v>
      </c>
      <c r="E112" s="7" t="s">
        <v>60</v>
      </c>
      <c r="F112" s="7" t="s">
        <v>60</v>
      </c>
      <c r="G112" s="7" t="s">
        <v>60</v>
      </c>
      <c r="H112" s="7" t="s">
        <v>60</v>
      </c>
    </row>
    <row r="113" spans="1:8" ht="25.05" customHeight="1" x14ac:dyDescent="0.2">
      <c r="A113" s="5" t="s">
        <v>323</v>
      </c>
      <c r="B113" s="4" t="s">
        <v>324</v>
      </c>
      <c r="C113" s="4" t="s">
        <v>325</v>
      </c>
      <c r="D113" s="4"/>
      <c r="E113" s="7">
        <v>23257269.829999998</v>
      </c>
      <c r="F113" s="7">
        <v>10417400</v>
      </c>
      <c r="G113" s="7">
        <v>10420300</v>
      </c>
      <c r="H113" s="7">
        <v>0</v>
      </c>
    </row>
    <row r="114" spans="1:8" ht="25.05" customHeight="1" x14ac:dyDescent="0.2">
      <c r="A114" s="5" t="s">
        <v>118</v>
      </c>
      <c r="B114" s="4"/>
      <c r="C114" s="4"/>
      <c r="D114" s="4"/>
      <c r="E114" s="7" t="s">
        <v>60</v>
      </c>
      <c r="F114" s="7" t="s">
        <v>60</v>
      </c>
      <c r="G114" s="7" t="s">
        <v>60</v>
      </c>
      <c r="H114" s="7" t="s">
        <v>60</v>
      </c>
    </row>
    <row r="115" spans="1:8" ht="25.05" customHeight="1" x14ac:dyDescent="0.2">
      <c r="A115" s="5" t="s">
        <v>184</v>
      </c>
      <c r="B115" s="4" t="s">
        <v>326</v>
      </c>
      <c r="C115" s="4" t="s">
        <v>325</v>
      </c>
      <c r="D115" s="4" t="s">
        <v>186</v>
      </c>
      <c r="E115" s="7">
        <v>246562.95</v>
      </c>
      <c r="F115" s="7">
        <v>220000</v>
      </c>
      <c r="G115" s="7">
        <v>220000</v>
      </c>
      <c r="H115" s="7">
        <v>0</v>
      </c>
    </row>
    <row r="116" spans="1:8" ht="25.05" customHeight="1" x14ac:dyDescent="0.2">
      <c r="A116" s="5" t="s">
        <v>187</v>
      </c>
      <c r="B116" s="4" t="s">
        <v>327</v>
      </c>
      <c r="C116" s="4" t="s">
        <v>325</v>
      </c>
      <c r="D116" s="4" t="s">
        <v>189</v>
      </c>
      <c r="E116" s="7">
        <v>435000</v>
      </c>
      <c r="F116" s="7">
        <v>100000</v>
      </c>
      <c r="G116" s="7">
        <v>100000</v>
      </c>
      <c r="H116" s="7">
        <v>0</v>
      </c>
    </row>
    <row r="117" spans="1:8" ht="25.05" customHeight="1" x14ac:dyDescent="0.2">
      <c r="A117" s="5" t="s">
        <v>190</v>
      </c>
      <c r="B117" s="4" t="s">
        <v>328</v>
      </c>
      <c r="C117" s="4" t="s">
        <v>325</v>
      </c>
      <c r="D117" s="4" t="s">
        <v>192</v>
      </c>
      <c r="E117" s="7">
        <v>144919.67000000001</v>
      </c>
      <c r="F117" s="7">
        <v>461000</v>
      </c>
      <c r="G117" s="7">
        <v>463900</v>
      </c>
      <c r="H117" s="7">
        <v>0</v>
      </c>
    </row>
    <row r="118" spans="1:8" ht="49.95" customHeight="1" x14ac:dyDescent="0.2">
      <c r="A118" s="5" t="s">
        <v>329</v>
      </c>
      <c r="B118" s="4" t="s">
        <v>330</v>
      </c>
      <c r="C118" s="4" t="s">
        <v>325</v>
      </c>
      <c r="D118" s="4" t="s">
        <v>331</v>
      </c>
      <c r="E118" s="7" t="s">
        <v>60</v>
      </c>
      <c r="F118" s="7" t="s">
        <v>60</v>
      </c>
      <c r="G118" s="7" t="s">
        <v>60</v>
      </c>
      <c r="H118" s="7" t="s">
        <v>60</v>
      </c>
    </row>
    <row r="119" spans="1:8" ht="25.05" customHeight="1" x14ac:dyDescent="0.2">
      <c r="A119" s="5" t="s">
        <v>332</v>
      </c>
      <c r="B119" s="4" t="s">
        <v>333</v>
      </c>
      <c r="C119" s="4" t="s">
        <v>325</v>
      </c>
      <c r="D119" s="4" t="s">
        <v>317</v>
      </c>
      <c r="E119" s="7">
        <v>6012213</v>
      </c>
      <c r="F119" s="7">
        <v>1570000</v>
      </c>
      <c r="G119" s="7">
        <v>1570000</v>
      </c>
      <c r="H119" s="7">
        <v>0</v>
      </c>
    </row>
    <row r="120" spans="1:8" ht="25.05" customHeight="1" x14ac:dyDescent="0.2">
      <c r="A120" s="5" t="s">
        <v>334</v>
      </c>
      <c r="B120" s="4" t="s">
        <v>335</v>
      </c>
      <c r="C120" s="4" t="s">
        <v>325</v>
      </c>
      <c r="D120" s="4" t="s">
        <v>195</v>
      </c>
      <c r="E120" s="7">
        <v>10037223.66</v>
      </c>
      <c r="F120" s="7">
        <v>5130000</v>
      </c>
      <c r="G120" s="7">
        <v>5130000</v>
      </c>
      <c r="H120" s="7">
        <v>0</v>
      </c>
    </row>
    <row r="121" spans="1:8" ht="25.05" customHeight="1" x14ac:dyDescent="0.2">
      <c r="A121" s="5" t="s">
        <v>336</v>
      </c>
      <c r="B121" s="4"/>
      <c r="C121" s="4"/>
      <c r="D121" s="4"/>
      <c r="E121" s="7" t="s">
        <v>60</v>
      </c>
      <c r="F121" s="7" t="s">
        <v>60</v>
      </c>
      <c r="G121" s="7" t="s">
        <v>60</v>
      </c>
      <c r="H121" s="7" t="s">
        <v>60</v>
      </c>
    </row>
    <row r="122" spans="1:8" ht="25.05" customHeight="1" x14ac:dyDescent="0.2">
      <c r="A122" s="5" t="s">
        <v>337</v>
      </c>
      <c r="B122" s="4" t="s">
        <v>338</v>
      </c>
      <c r="C122" s="4" t="s">
        <v>325</v>
      </c>
      <c r="D122" s="4" t="s">
        <v>195</v>
      </c>
      <c r="E122" s="7" t="s">
        <v>60</v>
      </c>
      <c r="F122" s="7" t="s">
        <v>60</v>
      </c>
      <c r="G122" s="7" t="s">
        <v>60</v>
      </c>
      <c r="H122" s="7" t="s">
        <v>60</v>
      </c>
    </row>
    <row r="123" spans="1:8" ht="25.05" customHeight="1" x14ac:dyDescent="0.2">
      <c r="A123" s="5" t="s">
        <v>339</v>
      </c>
      <c r="B123" s="4" t="s">
        <v>340</v>
      </c>
      <c r="C123" s="4" t="s">
        <v>325</v>
      </c>
      <c r="D123" s="4" t="s">
        <v>341</v>
      </c>
      <c r="E123" s="7">
        <v>33300</v>
      </c>
      <c r="F123" s="7">
        <v>20000</v>
      </c>
      <c r="G123" s="7">
        <v>20000</v>
      </c>
      <c r="H123" s="7">
        <v>0</v>
      </c>
    </row>
    <row r="124" spans="1:8" ht="25.05" customHeight="1" x14ac:dyDescent="0.2">
      <c r="A124" s="5" t="s">
        <v>319</v>
      </c>
      <c r="B124" s="4" t="s">
        <v>342</v>
      </c>
      <c r="C124" s="4" t="s">
        <v>325</v>
      </c>
      <c r="D124" s="4" t="s">
        <v>321</v>
      </c>
      <c r="E124" s="7" t="s">
        <v>60</v>
      </c>
      <c r="F124" s="7" t="s">
        <v>60</v>
      </c>
      <c r="G124" s="7" t="s">
        <v>60</v>
      </c>
      <c r="H124" s="7" t="s">
        <v>60</v>
      </c>
    </row>
    <row r="125" spans="1:8" ht="49.95" customHeight="1" x14ac:dyDescent="0.2">
      <c r="A125" s="5" t="s">
        <v>343</v>
      </c>
      <c r="B125" s="4" t="s">
        <v>344</v>
      </c>
      <c r="C125" s="4" t="s">
        <v>325</v>
      </c>
      <c r="D125" s="4" t="s">
        <v>345</v>
      </c>
      <c r="E125" s="7" t="s">
        <v>60</v>
      </c>
      <c r="F125" s="7" t="s">
        <v>60</v>
      </c>
      <c r="G125" s="7" t="s">
        <v>60</v>
      </c>
      <c r="H125" s="7" t="s">
        <v>60</v>
      </c>
    </row>
    <row r="126" spans="1:8" ht="25.05" customHeight="1" x14ac:dyDescent="0.2">
      <c r="A126" s="5" t="s">
        <v>214</v>
      </c>
      <c r="B126" s="4" t="s">
        <v>346</v>
      </c>
      <c r="C126" s="4" t="s">
        <v>325</v>
      </c>
      <c r="D126" s="4" t="s">
        <v>216</v>
      </c>
      <c r="E126" s="7">
        <v>3150948.25</v>
      </c>
      <c r="F126" s="7">
        <v>500000</v>
      </c>
      <c r="G126" s="7">
        <v>500000</v>
      </c>
      <c r="H126" s="7">
        <v>0</v>
      </c>
    </row>
    <row r="127" spans="1:8" ht="25.05" customHeight="1" x14ac:dyDescent="0.2">
      <c r="A127" s="5" t="s">
        <v>347</v>
      </c>
      <c r="B127" s="4" t="s">
        <v>348</v>
      </c>
      <c r="C127" s="4" t="s">
        <v>325</v>
      </c>
      <c r="D127" s="4" t="s">
        <v>228</v>
      </c>
      <c r="E127" s="7" t="s">
        <v>60</v>
      </c>
      <c r="F127" s="7" t="s">
        <v>60</v>
      </c>
      <c r="G127" s="7" t="s">
        <v>60</v>
      </c>
      <c r="H127" s="7" t="s">
        <v>60</v>
      </c>
    </row>
    <row r="128" spans="1:8" ht="25.05" customHeight="1" x14ac:dyDescent="0.2">
      <c r="A128" s="5" t="s">
        <v>349</v>
      </c>
      <c r="B128" s="4" t="s">
        <v>350</v>
      </c>
      <c r="C128" s="4" t="s">
        <v>325</v>
      </c>
      <c r="D128" s="4" t="s">
        <v>243</v>
      </c>
      <c r="E128" s="7">
        <v>3197102.3</v>
      </c>
      <c r="F128" s="7">
        <v>2416400</v>
      </c>
      <c r="G128" s="7">
        <v>2416400</v>
      </c>
      <c r="H128" s="7">
        <v>0</v>
      </c>
    </row>
    <row r="129" spans="1:8" ht="25.05" customHeight="1" x14ac:dyDescent="0.2">
      <c r="A129" s="5" t="s">
        <v>118</v>
      </c>
      <c r="B129" s="4"/>
      <c r="C129" s="4"/>
      <c r="D129" s="4"/>
      <c r="E129" s="7" t="s">
        <v>60</v>
      </c>
      <c r="F129" s="7" t="s">
        <v>60</v>
      </c>
      <c r="G129" s="7" t="s">
        <v>60</v>
      </c>
      <c r="H129" s="7" t="s">
        <v>60</v>
      </c>
    </row>
    <row r="130" spans="1:8" ht="49.95" customHeight="1" x14ac:dyDescent="0.2">
      <c r="A130" s="5" t="s">
        <v>351</v>
      </c>
      <c r="B130" s="4" t="s">
        <v>352</v>
      </c>
      <c r="C130" s="4" t="s">
        <v>325</v>
      </c>
      <c r="D130" s="4" t="s">
        <v>353</v>
      </c>
      <c r="E130" s="7" t="s">
        <v>60</v>
      </c>
      <c r="F130" s="7" t="s">
        <v>60</v>
      </c>
      <c r="G130" s="7" t="s">
        <v>60</v>
      </c>
      <c r="H130" s="7" t="s">
        <v>60</v>
      </c>
    </row>
    <row r="131" spans="1:8" ht="25.05" customHeight="1" x14ac:dyDescent="0.2">
      <c r="A131" s="5" t="s">
        <v>354</v>
      </c>
      <c r="B131" s="4" t="s">
        <v>355</v>
      </c>
      <c r="C131" s="4" t="s">
        <v>325</v>
      </c>
      <c r="D131" s="4" t="s">
        <v>356</v>
      </c>
      <c r="E131" s="7" t="s">
        <v>60</v>
      </c>
      <c r="F131" s="7" t="s">
        <v>60</v>
      </c>
      <c r="G131" s="7" t="s">
        <v>60</v>
      </c>
      <c r="H131" s="7" t="s">
        <v>60</v>
      </c>
    </row>
    <row r="132" spans="1:8" ht="25.05" customHeight="1" x14ac:dyDescent="0.2">
      <c r="A132" s="5" t="s">
        <v>357</v>
      </c>
      <c r="B132" s="4" t="s">
        <v>355</v>
      </c>
      <c r="C132" s="4" t="s">
        <v>325</v>
      </c>
      <c r="D132" s="4" t="s">
        <v>358</v>
      </c>
      <c r="E132" s="7">
        <v>186523.36</v>
      </c>
      <c r="F132" s="7">
        <v>150000</v>
      </c>
      <c r="G132" s="7">
        <v>150000</v>
      </c>
      <c r="H132" s="7">
        <v>0</v>
      </c>
    </row>
    <row r="133" spans="1:8" ht="25.05" customHeight="1" x14ac:dyDescent="0.2">
      <c r="A133" s="5" t="s">
        <v>359</v>
      </c>
      <c r="B133" s="4" t="s">
        <v>360</v>
      </c>
      <c r="C133" s="4" t="s">
        <v>325</v>
      </c>
      <c r="D133" s="4" t="s">
        <v>361</v>
      </c>
      <c r="E133" s="7">
        <v>250000</v>
      </c>
      <c r="F133" s="7">
        <v>200000</v>
      </c>
      <c r="G133" s="7">
        <v>200000</v>
      </c>
      <c r="H133" s="7">
        <v>0</v>
      </c>
    </row>
    <row r="134" spans="1:8" ht="25.05" customHeight="1" x14ac:dyDescent="0.2">
      <c r="A134" s="5" t="s">
        <v>217</v>
      </c>
      <c r="B134" s="4" t="s">
        <v>362</v>
      </c>
      <c r="C134" s="4" t="s">
        <v>325</v>
      </c>
      <c r="D134" s="4" t="s">
        <v>219</v>
      </c>
      <c r="E134" s="7">
        <v>0</v>
      </c>
      <c r="F134" s="7">
        <v>100000</v>
      </c>
      <c r="G134" s="7">
        <v>100000</v>
      </c>
      <c r="H134" s="7">
        <v>0</v>
      </c>
    </row>
    <row r="135" spans="1:8" ht="25.05" customHeight="1" x14ac:dyDescent="0.2">
      <c r="A135" s="5" t="s">
        <v>220</v>
      </c>
      <c r="B135" s="4" t="s">
        <v>363</v>
      </c>
      <c r="C135" s="4" t="s">
        <v>325</v>
      </c>
      <c r="D135" s="4" t="s">
        <v>222</v>
      </c>
      <c r="E135" s="7">
        <v>2536192.69</v>
      </c>
      <c r="F135" s="7">
        <v>1766400</v>
      </c>
      <c r="G135" s="7">
        <v>1766400</v>
      </c>
      <c r="H135" s="7">
        <v>0</v>
      </c>
    </row>
    <row r="136" spans="1:8" ht="49.95" customHeight="1" x14ac:dyDescent="0.2">
      <c r="A136" s="5" t="s">
        <v>364</v>
      </c>
      <c r="B136" s="4" t="s">
        <v>365</v>
      </c>
      <c r="C136" s="4" t="s">
        <v>325</v>
      </c>
      <c r="D136" s="4" t="s">
        <v>366</v>
      </c>
      <c r="E136" s="7" t="s">
        <v>60</v>
      </c>
      <c r="F136" s="7" t="s">
        <v>60</v>
      </c>
      <c r="G136" s="7" t="s">
        <v>60</v>
      </c>
      <c r="H136" s="7" t="s">
        <v>60</v>
      </c>
    </row>
    <row r="137" spans="1:8" ht="49.95" customHeight="1" x14ac:dyDescent="0.2">
      <c r="A137" s="5" t="s">
        <v>367</v>
      </c>
      <c r="B137" s="4" t="s">
        <v>368</v>
      </c>
      <c r="C137" s="4" t="s">
        <v>325</v>
      </c>
      <c r="D137" s="4" t="s">
        <v>369</v>
      </c>
      <c r="E137" s="7">
        <v>224386.25</v>
      </c>
      <c r="F137" s="7">
        <v>200000</v>
      </c>
      <c r="G137" s="7">
        <v>200000</v>
      </c>
      <c r="H137" s="7">
        <v>0</v>
      </c>
    </row>
    <row r="138" spans="1:8" ht="25.05" customHeight="1" x14ac:dyDescent="0.2">
      <c r="A138" s="5" t="s">
        <v>370</v>
      </c>
      <c r="B138" s="4" t="s">
        <v>371</v>
      </c>
      <c r="C138" s="4" t="s">
        <v>372</v>
      </c>
      <c r="D138" s="4" t="s">
        <v>59</v>
      </c>
      <c r="E138" s="7">
        <v>4118266.03</v>
      </c>
      <c r="F138" s="7">
        <v>5000000</v>
      </c>
      <c r="G138" s="7">
        <v>5200000</v>
      </c>
      <c r="H138" s="7">
        <v>0</v>
      </c>
    </row>
    <row r="139" spans="1:8" ht="25.05" customHeight="1" x14ac:dyDescent="0.2">
      <c r="A139" s="5" t="s">
        <v>118</v>
      </c>
      <c r="B139" s="4"/>
      <c r="C139" s="4"/>
      <c r="D139" s="4"/>
      <c r="E139" s="7" t="s">
        <v>60</v>
      </c>
      <c r="F139" s="7" t="s">
        <v>60</v>
      </c>
      <c r="G139" s="7" t="s">
        <v>60</v>
      </c>
      <c r="H139" s="7" t="s">
        <v>60</v>
      </c>
    </row>
    <row r="140" spans="1:8" ht="25.05" customHeight="1" x14ac:dyDescent="0.2">
      <c r="A140" s="5" t="s">
        <v>190</v>
      </c>
      <c r="B140" s="4" t="s">
        <v>373</v>
      </c>
      <c r="C140" s="4" t="s">
        <v>372</v>
      </c>
      <c r="D140" s="4" t="s">
        <v>192</v>
      </c>
      <c r="E140" s="7">
        <v>4118266.03</v>
      </c>
      <c r="F140" s="7">
        <v>5000000</v>
      </c>
      <c r="G140" s="7">
        <v>5200000</v>
      </c>
      <c r="H140" s="7">
        <v>0</v>
      </c>
    </row>
    <row r="141" spans="1:8" ht="25.05" customHeight="1" x14ac:dyDescent="0.2">
      <c r="A141" s="5" t="s">
        <v>374</v>
      </c>
      <c r="B141" s="4" t="s">
        <v>375</v>
      </c>
      <c r="C141" s="4" t="s">
        <v>376</v>
      </c>
      <c r="D141" s="4" t="s">
        <v>331</v>
      </c>
      <c r="E141" s="7" t="s">
        <v>60</v>
      </c>
      <c r="F141" s="7" t="s">
        <v>60</v>
      </c>
      <c r="G141" s="7" t="s">
        <v>60</v>
      </c>
      <c r="H141" s="7" t="s">
        <v>60</v>
      </c>
    </row>
    <row r="142" spans="1:8" ht="25.05" customHeight="1" x14ac:dyDescent="0.2">
      <c r="A142" s="5" t="s">
        <v>377</v>
      </c>
      <c r="B142" s="4" t="s">
        <v>378</v>
      </c>
      <c r="C142" s="4" t="s">
        <v>379</v>
      </c>
      <c r="D142" s="4" t="s">
        <v>59</v>
      </c>
      <c r="E142" s="7">
        <v>-15535</v>
      </c>
      <c r="F142" s="7">
        <v>-30000</v>
      </c>
      <c r="G142" s="7">
        <v>-30000</v>
      </c>
      <c r="H142" s="7" t="s">
        <v>60</v>
      </c>
    </row>
    <row r="143" spans="1:8" ht="37.950000000000003" customHeight="1" x14ac:dyDescent="0.2">
      <c r="A143" s="5" t="s">
        <v>380</v>
      </c>
      <c r="B143" s="4" t="s">
        <v>381</v>
      </c>
      <c r="C143" s="4" t="s">
        <v>382</v>
      </c>
      <c r="D143" s="4"/>
      <c r="E143" s="7">
        <v>-15535</v>
      </c>
      <c r="F143" s="7">
        <v>-30000</v>
      </c>
      <c r="G143" s="7">
        <v>-30000</v>
      </c>
      <c r="H143" s="7" t="s">
        <v>60</v>
      </c>
    </row>
    <row r="144" spans="1:8" ht="25.05" customHeight="1" x14ac:dyDescent="0.2">
      <c r="A144" s="5" t="s">
        <v>383</v>
      </c>
      <c r="B144" s="4" t="s">
        <v>384</v>
      </c>
      <c r="C144" s="4" t="s">
        <v>382</v>
      </c>
      <c r="D144" s="4"/>
      <c r="E144" s="7" t="s">
        <v>60</v>
      </c>
      <c r="F144" s="7" t="s">
        <v>60</v>
      </c>
      <c r="G144" s="7" t="s">
        <v>60</v>
      </c>
      <c r="H144" s="7" t="s">
        <v>60</v>
      </c>
    </row>
    <row r="145" spans="1:8" ht="25.05" customHeight="1" x14ac:dyDescent="0.2">
      <c r="A145" s="5" t="s">
        <v>385</v>
      </c>
      <c r="B145" s="4" t="s">
        <v>386</v>
      </c>
      <c r="C145" s="4"/>
      <c r="D145" s="4"/>
      <c r="E145" s="7" t="s">
        <v>60</v>
      </c>
      <c r="F145" s="7" t="s">
        <v>60</v>
      </c>
      <c r="G145" s="7" t="s">
        <v>60</v>
      </c>
      <c r="H145" s="7" t="s">
        <v>60</v>
      </c>
    </row>
    <row r="146" spans="1:8" ht="25.05" customHeight="1" x14ac:dyDescent="0.2">
      <c r="A146" s="5" t="s">
        <v>387</v>
      </c>
      <c r="B146" s="4" t="s">
        <v>388</v>
      </c>
      <c r="C146" s="4" t="s">
        <v>59</v>
      </c>
      <c r="D146" s="4" t="s">
        <v>59</v>
      </c>
      <c r="E146" s="7" t="s">
        <v>60</v>
      </c>
      <c r="F146" s="7" t="s">
        <v>60</v>
      </c>
      <c r="G146" s="7" t="s">
        <v>60</v>
      </c>
      <c r="H146" s="7" t="s">
        <v>60</v>
      </c>
    </row>
    <row r="147" spans="1:8" ht="75" customHeight="1" x14ac:dyDescent="0.2">
      <c r="A147" s="5" t="s">
        <v>389</v>
      </c>
      <c r="B147" s="4" t="s">
        <v>390</v>
      </c>
      <c r="C147" s="4" t="s">
        <v>391</v>
      </c>
      <c r="D147" s="4"/>
      <c r="E147" s="7" t="s">
        <v>60</v>
      </c>
      <c r="F147" s="7" t="s">
        <v>60</v>
      </c>
      <c r="G147" s="7" t="s">
        <v>60</v>
      </c>
      <c r="H147" s="7" t="s">
        <v>60</v>
      </c>
    </row>
    <row r="148" spans="1:8" ht="25.05" customHeight="1" x14ac:dyDescent="0.2">
      <c r="A148" s="5" t="s">
        <v>392</v>
      </c>
      <c r="B148" s="4" t="s">
        <v>393</v>
      </c>
      <c r="C148" s="4" t="s">
        <v>394</v>
      </c>
      <c r="D148" s="4"/>
      <c r="E148" s="7" t="s">
        <v>60</v>
      </c>
      <c r="F148" s="7" t="s">
        <v>60</v>
      </c>
      <c r="G148" s="7" t="s">
        <v>60</v>
      </c>
      <c r="H148" s="7" t="s">
        <v>60</v>
      </c>
    </row>
    <row r="149" spans="1:8" ht="100.05" customHeight="1" x14ac:dyDescent="0.2">
      <c r="A149" s="5" t="s">
        <v>395</v>
      </c>
      <c r="B149" s="4" t="s">
        <v>396</v>
      </c>
      <c r="C149" s="4" t="s">
        <v>397</v>
      </c>
      <c r="D149" s="4"/>
      <c r="E149" s="7" t="s">
        <v>60</v>
      </c>
      <c r="F149" s="7" t="s">
        <v>60</v>
      </c>
      <c r="G149" s="7" t="s">
        <v>60</v>
      </c>
      <c r="H149" s="7" t="s">
        <v>60</v>
      </c>
    </row>
    <row r="150" spans="1:8" ht="25.05" customHeight="1" x14ac:dyDescent="0.2">
      <c r="A150" s="5" t="s">
        <v>392</v>
      </c>
      <c r="B150" s="4" t="s">
        <v>398</v>
      </c>
      <c r="C150" s="4" t="s">
        <v>399</v>
      </c>
      <c r="D150" s="4"/>
      <c r="E150" s="7" t="s">
        <v>60</v>
      </c>
      <c r="F150" s="7" t="s">
        <v>60</v>
      </c>
      <c r="G150" s="7" t="s">
        <v>60</v>
      </c>
      <c r="H150" s="7" t="s">
        <v>60</v>
      </c>
    </row>
    <row r="151" spans="1:8" ht="100.05" customHeight="1" x14ac:dyDescent="0.2">
      <c r="A151" s="5" t="s">
        <v>395</v>
      </c>
      <c r="B151" s="4" t="s">
        <v>400</v>
      </c>
      <c r="C151" s="4" t="s">
        <v>401</v>
      </c>
      <c r="D151" s="4"/>
      <c r="E151" s="7" t="s">
        <v>60</v>
      </c>
      <c r="F151" s="7" t="s">
        <v>60</v>
      </c>
      <c r="G151" s="7" t="s">
        <v>60</v>
      </c>
      <c r="H151" s="7" t="s">
        <v>60</v>
      </c>
    </row>
  </sheetData>
  <sheetProtection password="EC9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8"/>
  <sheetViews>
    <sheetView workbookViewId="0"/>
  </sheetViews>
  <sheetFormatPr defaultRowHeight="10.199999999999999" x14ac:dyDescent="0.2"/>
  <cols>
    <col min="1" max="1" width="9.5" customWidth="1"/>
    <col min="2" max="2" width="57.25" customWidth="1"/>
    <col min="3" max="4" width="9.5" customWidth="1"/>
    <col min="5" max="5" width="19.125" customWidth="1"/>
    <col min="6" max="9" width="17.25" customWidth="1"/>
  </cols>
  <sheetData>
    <row r="1" spans="1:9" ht="15" customHeight="1" x14ac:dyDescent="0.2"/>
    <row r="2" spans="1:9" ht="25.05" customHeight="1" x14ac:dyDescent="0.2">
      <c r="A2" s="10" t="s">
        <v>402</v>
      </c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"/>
    <row r="4" spans="1:9" ht="25.05" customHeight="1" x14ac:dyDescent="0.2">
      <c r="A4" s="19" t="s">
        <v>403</v>
      </c>
      <c r="B4" s="19" t="s">
        <v>48</v>
      </c>
      <c r="C4" s="19" t="s">
        <v>49</v>
      </c>
      <c r="D4" s="19" t="s">
        <v>404</v>
      </c>
      <c r="E4" s="19" t="s">
        <v>50</v>
      </c>
      <c r="F4" s="19" t="s">
        <v>52</v>
      </c>
      <c r="G4" s="19"/>
      <c r="H4" s="19"/>
      <c r="I4" s="19"/>
    </row>
    <row r="5" spans="1:9" ht="49.95" customHeight="1" x14ac:dyDescent="0.2">
      <c r="A5" s="19"/>
      <c r="B5" s="19"/>
      <c r="C5" s="19"/>
      <c r="D5" s="19"/>
      <c r="E5" s="19"/>
      <c r="F5" s="4" t="s">
        <v>405</v>
      </c>
      <c r="G5" s="4" t="s">
        <v>406</v>
      </c>
      <c r="H5" s="4" t="s">
        <v>407</v>
      </c>
      <c r="I5" s="4" t="s">
        <v>56</v>
      </c>
    </row>
    <row r="6" spans="1:9" ht="19.95" customHeight="1" x14ac:dyDescent="0.2">
      <c r="A6" s="4" t="s">
        <v>408</v>
      </c>
      <c r="B6" s="4" t="s">
        <v>409</v>
      </c>
      <c r="C6" s="4" t="s">
        <v>410</v>
      </c>
      <c r="D6" s="4" t="s">
        <v>411</v>
      </c>
      <c r="E6" s="4" t="s">
        <v>412</v>
      </c>
      <c r="F6" s="4" t="s">
        <v>413</v>
      </c>
      <c r="G6" s="4" t="s">
        <v>414</v>
      </c>
      <c r="H6" s="4" t="s">
        <v>415</v>
      </c>
      <c r="I6" s="4" t="s">
        <v>416</v>
      </c>
    </row>
    <row r="7" spans="1:9" x14ac:dyDescent="0.2">
      <c r="A7" s="4" t="s">
        <v>408</v>
      </c>
      <c r="B7" s="5" t="s">
        <v>417</v>
      </c>
      <c r="C7" s="4" t="s">
        <v>418</v>
      </c>
      <c r="D7" s="4"/>
      <c r="E7" s="4"/>
      <c r="F7" s="7">
        <v>42026842.350000001</v>
      </c>
      <c r="G7" s="7">
        <v>15417400</v>
      </c>
      <c r="H7" s="7">
        <v>15620300</v>
      </c>
      <c r="I7" s="7" t="s">
        <v>419</v>
      </c>
    </row>
    <row r="8" spans="1:9" ht="132.6" x14ac:dyDescent="0.2">
      <c r="A8" s="4" t="s">
        <v>420</v>
      </c>
      <c r="B8" s="5" t="s">
        <v>421</v>
      </c>
      <c r="C8" s="4" t="s">
        <v>422</v>
      </c>
      <c r="D8" s="4"/>
      <c r="E8" s="4"/>
      <c r="F8" s="7">
        <v>0</v>
      </c>
      <c r="G8" s="7">
        <v>0</v>
      </c>
      <c r="H8" s="7">
        <v>0</v>
      </c>
      <c r="I8" s="7" t="s">
        <v>419</v>
      </c>
    </row>
    <row r="9" spans="1:9" ht="40.799999999999997" x14ac:dyDescent="0.2">
      <c r="A9" s="4" t="s">
        <v>423</v>
      </c>
      <c r="B9" s="5" t="s">
        <v>424</v>
      </c>
      <c r="C9" s="4" t="s">
        <v>425</v>
      </c>
      <c r="D9" s="4"/>
      <c r="E9" s="4"/>
      <c r="F9" s="7">
        <v>4022952.83</v>
      </c>
      <c r="G9" s="7">
        <v>5000000</v>
      </c>
      <c r="H9" s="7">
        <v>5200000</v>
      </c>
      <c r="I9" s="7" t="s">
        <v>419</v>
      </c>
    </row>
    <row r="10" spans="1:9" ht="30.6" x14ac:dyDescent="0.2">
      <c r="A10" s="4" t="s">
        <v>426</v>
      </c>
      <c r="B10" s="5" t="s">
        <v>427</v>
      </c>
      <c r="C10" s="4" t="s">
        <v>428</v>
      </c>
      <c r="D10" s="4"/>
      <c r="E10" s="4"/>
      <c r="F10" s="7">
        <v>845313.2</v>
      </c>
      <c r="G10" s="7">
        <v>0</v>
      </c>
      <c r="H10" s="7">
        <v>0</v>
      </c>
      <c r="I10" s="7" t="s">
        <v>419</v>
      </c>
    </row>
    <row r="11" spans="1:9" x14ac:dyDescent="0.2">
      <c r="A11" s="4" t="s">
        <v>429</v>
      </c>
      <c r="B11" s="5" t="s">
        <v>430</v>
      </c>
      <c r="C11" s="4" t="s">
        <v>431</v>
      </c>
      <c r="D11" s="4"/>
      <c r="E11" s="4"/>
      <c r="F11" s="7">
        <v>0</v>
      </c>
      <c r="G11" s="7">
        <v>0</v>
      </c>
      <c r="H11" s="7">
        <v>0</v>
      </c>
      <c r="I11" s="7" t="s">
        <v>419</v>
      </c>
    </row>
    <row r="12" spans="1:9" x14ac:dyDescent="0.2">
      <c r="A12" s="4" t="s">
        <v>432</v>
      </c>
      <c r="B12" s="5" t="s">
        <v>433</v>
      </c>
      <c r="C12" s="4" t="s">
        <v>434</v>
      </c>
      <c r="D12" s="4"/>
      <c r="E12" s="4"/>
      <c r="F12" s="7">
        <v>845313.2</v>
      </c>
      <c r="G12" s="7">
        <v>0</v>
      </c>
      <c r="H12" s="7">
        <v>0</v>
      </c>
      <c r="I12" s="7" t="s">
        <v>419</v>
      </c>
    </row>
    <row r="13" spans="1:9" ht="40.799999999999997" x14ac:dyDescent="0.2">
      <c r="A13" s="4" t="s">
        <v>435</v>
      </c>
      <c r="B13" s="5" t="s">
        <v>436</v>
      </c>
      <c r="C13" s="4" t="s">
        <v>437</v>
      </c>
      <c r="D13" s="4"/>
      <c r="E13" s="4"/>
      <c r="F13" s="7">
        <v>37158576.32</v>
      </c>
      <c r="G13" s="7">
        <v>10417400</v>
      </c>
      <c r="H13" s="7">
        <v>10420300</v>
      </c>
      <c r="I13" s="7" t="s">
        <v>419</v>
      </c>
    </row>
    <row r="14" spans="1:9" ht="30.6" x14ac:dyDescent="0.2">
      <c r="A14" s="4" t="s">
        <v>438</v>
      </c>
      <c r="B14" s="5" t="s">
        <v>439</v>
      </c>
      <c r="C14" s="4" t="s">
        <v>440</v>
      </c>
      <c r="D14" s="4"/>
      <c r="E14" s="4"/>
      <c r="F14" s="7">
        <v>7111002.21</v>
      </c>
      <c r="G14" s="7">
        <v>6391000</v>
      </c>
      <c r="H14" s="7">
        <v>6393900</v>
      </c>
      <c r="I14" s="7" t="s">
        <v>419</v>
      </c>
    </row>
    <row r="15" spans="1:9" x14ac:dyDescent="0.2">
      <c r="A15" s="4" t="s">
        <v>441</v>
      </c>
      <c r="B15" s="5" t="s">
        <v>430</v>
      </c>
      <c r="C15" s="4" t="s">
        <v>442</v>
      </c>
      <c r="D15" s="4"/>
      <c r="E15" s="4"/>
      <c r="F15" s="7">
        <v>0</v>
      </c>
      <c r="G15" s="7">
        <v>0</v>
      </c>
      <c r="H15" s="7">
        <v>0</v>
      </c>
      <c r="I15" s="7" t="s">
        <v>419</v>
      </c>
    </row>
    <row r="16" spans="1:9" x14ac:dyDescent="0.2">
      <c r="A16" s="4" t="s">
        <v>443</v>
      </c>
      <c r="B16" s="5" t="s">
        <v>433</v>
      </c>
      <c r="C16" s="4" t="s">
        <v>444</v>
      </c>
      <c r="D16" s="4"/>
      <c r="E16" s="4"/>
      <c r="F16" s="7">
        <v>7111002.21</v>
      </c>
      <c r="G16" s="7">
        <v>6391000</v>
      </c>
      <c r="H16" s="7">
        <v>6393900</v>
      </c>
      <c r="I16" s="7" t="s">
        <v>419</v>
      </c>
    </row>
    <row r="17" spans="1:9" ht="30.6" x14ac:dyDescent="0.2">
      <c r="A17" s="4" t="s">
        <v>445</v>
      </c>
      <c r="B17" s="5" t="s">
        <v>446</v>
      </c>
      <c r="C17" s="4" t="s">
        <v>447</v>
      </c>
      <c r="D17" s="4"/>
      <c r="E17" s="4"/>
      <c r="F17" s="7">
        <v>22279277.640000001</v>
      </c>
      <c r="G17" s="7">
        <v>0</v>
      </c>
      <c r="H17" s="7">
        <v>0</v>
      </c>
      <c r="I17" s="7" t="s">
        <v>419</v>
      </c>
    </row>
    <row r="18" spans="1:9" x14ac:dyDescent="0.2">
      <c r="A18" s="4" t="s">
        <v>448</v>
      </c>
      <c r="B18" s="5" t="s">
        <v>430</v>
      </c>
      <c r="C18" s="4" t="s">
        <v>449</v>
      </c>
      <c r="D18" s="4"/>
      <c r="E18" s="4"/>
      <c r="F18" s="7">
        <v>0</v>
      </c>
      <c r="G18" s="7">
        <v>0</v>
      </c>
      <c r="H18" s="7">
        <v>0</v>
      </c>
      <c r="I18" s="7" t="s">
        <v>419</v>
      </c>
    </row>
    <row r="19" spans="1:9" x14ac:dyDescent="0.2">
      <c r="A19" s="4" t="s">
        <v>450</v>
      </c>
      <c r="B19" s="5" t="s">
        <v>433</v>
      </c>
      <c r="C19" s="4" t="s">
        <v>451</v>
      </c>
      <c r="D19" s="4"/>
      <c r="E19" s="4"/>
      <c r="F19" s="7">
        <v>22279277.640000001</v>
      </c>
      <c r="G19" s="7">
        <v>0</v>
      </c>
      <c r="H19" s="7">
        <v>0</v>
      </c>
      <c r="I19" s="7" t="s">
        <v>419</v>
      </c>
    </row>
    <row r="20" spans="1:9" ht="20.399999999999999" x14ac:dyDescent="0.2">
      <c r="A20" s="4" t="s">
        <v>452</v>
      </c>
      <c r="B20" s="5" t="s">
        <v>453</v>
      </c>
      <c r="C20" s="4" t="s">
        <v>454</v>
      </c>
      <c r="D20" s="4"/>
      <c r="E20" s="4"/>
      <c r="F20" s="7">
        <v>0</v>
      </c>
      <c r="G20" s="7">
        <v>0</v>
      </c>
      <c r="H20" s="7">
        <v>0</v>
      </c>
      <c r="I20" s="7" t="s">
        <v>419</v>
      </c>
    </row>
    <row r="21" spans="1:9" x14ac:dyDescent="0.2">
      <c r="A21" s="4" t="s">
        <v>455</v>
      </c>
      <c r="B21" s="5" t="s">
        <v>456</v>
      </c>
      <c r="C21" s="4" t="s">
        <v>457</v>
      </c>
      <c r="D21" s="4"/>
      <c r="E21" s="4"/>
      <c r="F21" s="7">
        <v>0</v>
      </c>
      <c r="G21" s="7">
        <v>0</v>
      </c>
      <c r="H21" s="7">
        <v>0</v>
      </c>
      <c r="I21" s="7" t="s">
        <v>419</v>
      </c>
    </row>
    <row r="22" spans="1:9" x14ac:dyDescent="0.2">
      <c r="A22" s="4" t="s">
        <v>458</v>
      </c>
      <c r="B22" s="5" t="s">
        <v>430</v>
      </c>
      <c r="C22" s="4" t="s">
        <v>459</v>
      </c>
      <c r="D22" s="4"/>
      <c r="E22" s="4"/>
      <c r="F22" s="7">
        <v>0</v>
      </c>
      <c r="G22" s="7">
        <v>0</v>
      </c>
      <c r="H22" s="7">
        <v>0</v>
      </c>
      <c r="I22" s="7" t="s">
        <v>419</v>
      </c>
    </row>
    <row r="23" spans="1:9" x14ac:dyDescent="0.2">
      <c r="A23" s="4" t="s">
        <v>460</v>
      </c>
      <c r="B23" s="5" t="s">
        <v>433</v>
      </c>
      <c r="C23" s="4" t="s">
        <v>461</v>
      </c>
      <c r="D23" s="4"/>
      <c r="E23" s="4"/>
      <c r="F23" s="7">
        <v>0</v>
      </c>
      <c r="G23" s="7">
        <v>0</v>
      </c>
      <c r="H23" s="7">
        <v>0</v>
      </c>
      <c r="I23" s="7" t="s">
        <v>419</v>
      </c>
    </row>
    <row r="24" spans="1:9" x14ac:dyDescent="0.2">
      <c r="A24" s="4" t="s">
        <v>462</v>
      </c>
      <c r="B24" s="5" t="s">
        <v>463</v>
      </c>
      <c r="C24" s="4" t="s">
        <v>464</v>
      </c>
      <c r="D24" s="4"/>
      <c r="E24" s="4"/>
      <c r="F24" s="7">
        <v>7768296.4699999997</v>
      </c>
      <c r="G24" s="7">
        <v>4026400</v>
      </c>
      <c r="H24" s="7">
        <v>4026400</v>
      </c>
      <c r="I24" s="7" t="s">
        <v>419</v>
      </c>
    </row>
    <row r="25" spans="1:9" x14ac:dyDescent="0.2">
      <c r="A25" s="4" t="s">
        <v>465</v>
      </c>
      <c r="B25" s="5" t="s">
        <v>430</v>
      </c>
      <c r="C25" s="4" t="s">
        <v>466</v>
      </c>
      <c r="D25" s="4"/>
      <c r="E25" s="4"/>
      <c r="F25" s="7">
        <v>0</v>
      </c>
      <c r="G25" s="7">
        <v>0</v>
      </c>
      <c r="H25" s="7">
        <v>0</v>
      </c>
      <c r="I25" s="7" t="s">
        <v>419</v>
      </c>
    </row>
    <row r="26" spans="1:9" x14ac:dyDescent="0.2">
      <c r="A26" s="4" t="s">
        <v>467</v>
      </c>
      <c r="B26" s="5" t="s">
        <v>433</v>
      </c>
      <c r="C26" s="4" t="s">
        <v>468</v>
      </c>
      <c r="D26" s="4"/>
      <c r="E26" s="4"/>
      <c r="F26" s="7">
        <v>7768296.4699999997</v>
      </c>
      <c r="G26" s="7">
        <v>4026400</v>
      </c>
      <c r="H26" s="7">
        <v>4026400</v>
      </c>
      <c r="I26" s="7" t="s">
        <v>419</v>
      </c>
    </row>
    <row r="27" spans="1:9" ht="40.799999999999997" x14ac:dyDescent="0.2">
      <c r="A27" s="4" t="s">
        <v>469</v>
      </c>
      <c r="B27" s="5" t="s">
        <v>470</v>
      </c>
      <c r="C27" s="4" t="s">
        <v>471</v>
      </c>
      <c r="D27" s="4"/>
      <c r="E27" s="4"/>
      <c r="F27" s="7">
        <v>0</v>
      </c>
      <c r="G27" s="7">
        <v>0</v>
      </c>
      <c r="H27" s="7">
        <v>0</v>
      </c>
      <c r="I27" s="7" t="s">
        <v>419</v>
      </c>
    </row>
    <row r="28" spans="1:9" x14ac:dyDescent="0.2">
      <c r="A28" s="4" t="s">
        <v>472</v>
      </c>
      <c r="B28" s="5" t="s">
        <v>473</v>
      </c>
      <c r="C28" s="4" t="s">
        <v>474</v>
      </c>
      <c r="D28" s="4" t="s">
        <v>475</v>
      </c>
      <c r="E28" s="4"/>
      <c r="F28" s="7">
        <v>0</v>
      </c>
      <c r="G28" s="7">
        <v>0</v>
      </c>
      <c r="H28" s="7">
        <v>0</v>
      </c>
      <c r="I28" s="7" t="s">
        <v>419</v>
      </c>
    </row>
    <row r="29" spans="1:9" x14ac:dyDescent="0.2">
      <c r="A29" s="4" t="s">
        <v>476</v>
      </c>
      <c r="B29" s="5" t="s">
        <v>473</v>
      </c>
      <c r="C29" s="4" t="s">
        <v>477</v>
      </c>
      <c r="D29" s="4" t="s">
        <v>478</v>
      </c>
      <c r="E29" s="4"/>
      <c r="F29" s="7">
        <v>0</v>
      </c>
      <c r="G29" s="7">
        <v>0</v>
      </c>
      <c r="H29" s="7">
        <v>0</v>
      </c>
      <c r="I29" s="7" t="s">
        <v>419</v>
      </c>
    </row>
    <row r="30" spans="1:9" x14ac:dyDescent="0.2">
      <c r="A30" s="4" t="s">
        <v>479</v>
      </c>
      <c r="B30" s="5" t="s">
        <v>473</v>
      </c>
      <c r="C30" s="4" t="s">
        <v>480</v>
      </c>
      <c r="D30" s="4" t="s">
        <v>481</v>
      </c>
      <c r="E30" s="4"/>
      <c r="F30" s="7">
        <v>0</v>
      </c>
      <c r="G30" s="7">
        <v>0</v>
      </c>
      <c r="H30" s="7">
        <v>0</v>
      </c>
      <c r="I30" s="7" t="s">
        <v>419</v>
      </c>
    </row>
    <row r="31" spans="1:9" ht="40.799999999999997" x14ac:dyDescent="0.2">
      <c r="A31" s="4" t="s">
        <v>482</v>
      </c>
      <c r="B31" s="5" t="s">
        <v>483</v>
      </c>
      <c r="C31" s="4" t="s">
        <v>484</v>
      </c>
      <c r="D31" s="4"/>
      <c r="E31" s="4"/>
      <c r="F31" s="7">
        <v>37158576.32</v>
      </c>
      <c r="G31" s="7">
        <v>10417400</v>
      </c>
      <c r="H31" s="7">
        <v>10420300</v>
      </c>
      <c r="I31" s="7" t="s">
        <v>419</v>
      </c>
    </row>
    <row r="32" spans="1:9" x14ac:dyDescent="0.2">
      <c r="A32" s="4" t="s">
        <v>485</v>
      </c>
      <c r="B32" s="5" t="s">
        <v>473</v>
      </c>
      <c r="C32" s="4" t="s">
        <v>486</v>
      </c>
      <c r="D32" s="4" t="s">
        <v>475</v>
      </c>
      <c r="E32" s="4"/>
      <c r="F32" s="7">
        <v>37158576.32</v>
      </c>
      <c r="G32" s="7">
        <v>250000</v>
      </c>
      <c r="H32" s="7">
        <v>0</v>
      </c>
      <c r="I32" s="7" t="s">
        <v>419</v>
      </c>
    </row>
    <row r="33" spans="1:9" x14ac:dyDescent="0.2">
      <c r="A33" s="4" t="s">
        <v>487</v>
      </c>
      <c r="B33" s="5" t="s">
        <v>473</v>
      </c>
      <c r="C33" s="4" t="s">
        <v>488</v>
      </c>
      <c r="D33" s="4" t="s">
        <v>478</v>
      </c>
      <c r="E33" s="4"/>
      <c r="F33" s="7">
        <v>0</v>
      </c>
      <c r="G33" s="7">
        <v>10167400</v>
      </c>
      <c r="H33" s="7">
        <v>250000</v>
      </c>
      <c r="I33" s="7" t="s">
        <v>419</v>
      </c>
    </row>
    <row r="34" spans="1:9" x14ac:dyDescent="0.2">
      <c r="A34" s="4" t="s">
        <v>489</v>
      </c>
      <c r="B34" s="5" t="s">
        <v>473</v>
      </c>
      <c r="C34" s="4" t="s">
        <v>490</v>
      </c>
      <c r="D34" s="4" t="s">
        <v>481</v>
      </c>
      <c r="E34" s="4"/>
      <c r="F34" s="7">
        <v>0</v>
      </c>
      <c r="G34" s="7">
        <v>0</v>
      </c>
      <c r="H34" s="7">
        <v>10170300</v>
      </c>
      <c r="I34" s="7" t="s">
        <v>419</v>
      </c>
    </row>
    <row r="35" spans="1:9" ht="15" customHeight="1" x14ac:dyDescent="0.2"/>
    <row r="36" spans="1:9" ht="40.049999999999997" customHeight="1" x14ac:dyDescent="0.2">
      <c r="A36" s="20" t="s">
        <v>491</v>
      </c>
      <c r="B36" s="20"/>
      <c r="C36" s="11" t="s">
        <v>3</v>
      </c>
      <c r="D36" s="11"/>
      <c r="E36" s="6"/>
      <c r="F36" s="11" t="s">
        <v>11</v>
      </c>
      <c r="G36" s="11"/>
    </row>
    <row r="37" spans="1:9" ht="19.95" customHeight="1" x14ac:dyDescent="0.2">
      <c r="C37" s="13" t="s">
        <v>492</v>
      </c>
      <c r="D37" s="13"/>
      <c r="E37" s="1" t="s">
        <v>7</v>
      </c>
      <c r="F37" s="13" t="s">
        <v>8</v>
      </c>
      <c r="G37" s="13"/>
    </row>
    <row r="38" spans="1:9" ht="15" customHeight="1" x14ac:dyDescent="0.2"/>
    <row r="39" spans="1:9" ht="40.049999999999997" customHeight="1" x14ac:dyDescent="0.2">
      <c r="A39" s="20" t="s">
        <v>493</v>
      </c>
      <c r="B39" s="20"/>
      <c r="C39" s="11" t="s">
        <v>494</v>
      </c>
      <c r="D39" s="11"/>
      <c r="E39" s="6" t="s">
        <v>495</v>
      </c>
      <c r="F39" s="11" t="s">
        <v>496</v>
      </c>
      <c r="G39" s="11"/>
    </row>
    <row r="40" spans="1:9" ht="19.95" customHeight="1" x14ac:dyDescent="0.2">
      <c r="C40" s="13" t="s">
        <v>492</v>
      </c>
      <c r="D40" s="13"/>
      <c r="E40" s="1" t="s">
        <v>497</v>
      </c>
      <c r="F40" s="13" t="s">
        <v>498</v>
      </c>
      <c r="G40" s="13"/>
    </row>
    <row r="41" spans="1:9" ht="19.95" customHeight="1" x14ac:dyDescent="0.2">
      <c r="A41" s="13" t="s">
        <v>499</v>
      </c>
      <c r="B41" s="13"/>
    </row>
    <row r="42" spans="1:9" ht="19.95" customHeight="1" x14ac:dyDescent="0.2"/>
    <row r="43" spans="1:9" ht="19.95" customHeight="1" x14ac:dyDescent="0.2">
      <c r="C43" s="16" t="s">
        <v>36</v>
      </c>
      <c r="D43" s="16"/>
      <c r="E43" s="16"/>
      <c r="F43" s="16"/>
      <c r="G43" s="16"/>
    </row>
    <row r="44" spans="1:9" ht="19.95" customHeight="1" x14ac:dyDescent="0.2">
      <c r="C44" s="17" t="s">
        <v>38</v>
      </c>
      <c r="D44" s="17"/>
      <c r="E44" s="17"/>
      <c r="F44" s="17"/>
      <c r="G44" s="17"/>
    </row>
    <row r="45" spans="1:9" ht="19.95" customHeight="1" x14ac:dyDescent="0.2">
      <c r="C45" s="17" t="s">
        <v>40</v>
      </c>
      <c r="D45" s="17"/>
      <c r="E45" s="17"/>
      <c r="F45" s="17"/>
      <c r="G45" s="17"/>
    </row>
    <row r="46" spans="1:9" ht="19.95" customHeight="1" x14ac:dyDescent="0.2">
      <c r="C46" s="17" t="s">
        <v>42</v>
      </c>
      <c r="D46" s="17"/>
      <c r="E46" s="17"/>
      <c r="F46" s="17"/>
      <c r="G46" s="17"/>
    </row>
    <row r="47" spans="1:9" ht="19.95" customHeight="1" x14ac:dyDescent="0.2">
      <c r="C47" s="17" t="s">
        <v>44</v>
      </c>
      <c r="D47" s="17"/>
      <c r="E47" s="17"/>
      <c r="F47" s="17"/>
      <c r="G47" s="17"/>
    </row>
    <row r="48" spans="1:9" ht="19.95" customHeight="1" x14ac:dyDescent="0.2">
      <c r="C48" s="18" t="s">
        <v>46</v>
      </c>
      <c r="D48" s="18"/>
      <c r="E48" s="18"/>
      <c r="F48" s="18"/>
      <c r="G48" s="18"/>
    </row>
  </sheetData>
  <sheetProtection password="EC92" sheet="1" objects="1" scenarios="1"/>
  <mergeCells count="24">
    <mergeCell ref="C47:G47"/>
    <mergeCell ref="C48:G48"/>
    <mergeCell ref="A41:B41"/>
    <mergeCell ref="C43:G43"/>
    <mergeCell ref="C44:G44"/>
    <mergeCell ref="C45:G45"/>
    <mergeCell ref="C46:G46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9"/>
  <sheetViews>
    <sheetView workbookViewId="0"/>
  </sheetViews>
  <sheetFormatPr defaultRowHeight="10.199999999999999" x14ac:dyDescent="0.2"/>
  <cols>
    <col min="1" max="1" width="11.5" customWidth="1"/>
    <col min="2" max="2" width="57.25" customWidth="1"/>
    <col min="3" max="10" width="19.125" customWidth="1"/>
  </cols>
  <sheetData>
    <row r="1" spans="1:10" ht="25.05" customHeight="1" x14ac:dyDescent="0.2"/>
    <row r="2" spans="1:10" ht="25.05" customHeight="1" x14ac:dyDescent="0.2">
      <c r="A2" s="21" t="s">
        <v>500</v>
      </c>
      <c r="B2" s="21"/>
      <c r="C2" s="22" t="s">
        <v>167</v>
      </c>
      <c r="D2" s="22"/>
      <c r="E2" s="22"/>
      <c r="F2" s="22"/>
      <c r="G2" s="22"/>
      <c r="H2" s="22"/>
      <c r="I2" s="22"/>
      <c r="J2" s="22"/>
    </row>
    <row r="3" spans="1:10" ht="25.05" customHeight="1" x14ac:dyDescent="0.2">
      <c r="A3" s="21" t="s">
        <v>501</v>
      </c>
      <c r="B3" s="21"/>
      <c r="C3" s="22" t="s">
        <v>502</v>
      </c>
      <c r="D3" s="22"/>
      <c r="E3" s="22"/>
      <c r="F3" s="22"/>
      <c r="G3" s="22"/>
      <c r="H3" s="22"/>
      <c r="I3" s="22"/>
      <c r="J3" s="22"/>
    </row>
    <row r="4" spans="1:10" ht="25.05" customHeight="1" x14ac:dyDescent="0.2">
      <c r="A4" s="21" t="s">
        <v>503</v>
      </c>
      <c r="B4" s="21"/>
      <c r="C4" s="22" t="s">
        <v>475</v>
      </c>
      <c r="D4" s="22"/>
      <c r="E4" s="22"/>
      <c r="F4" s="22"/>
      <c r="G4" s="22"/>
      <c r="H4" s="22"/>
      <c r="I4" s="22"/>
      <c r="J4" s="22"/>
    </row>
    <row r="5" spans="1:10" ht="25.05" customHeight="1" x14ac:dyDescent="0.2">
      <c r="A5" s="13" t="s">
        <v>504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25.05" customHeight="1" x14ac:dyDescent="0.2"/>
    <row r="7" spans="1:10" ht="49.95" customHeight="1" x14ac:dyDescent="0.2">
      <c r="A7" s="19" t="s">
        <v>403</v>
      </c>
      <c r="B7" s="19" t="s">
        <v>505</v>
      </c>
      <c r="C7" s="19" t="s">
        <v>506</v>
      </c>
      <c r="D7" s="19" t="s">
        <v>507</v>
      </c>
      <c r="E7" s="19"/>
      <c r="F7" s="19"/>
      <c r="G7" s="19"/>
      <c r="H7" s="19" t="s">
        <v>508</v>
      </c>
      <c r="I7" s="19" t="s">
        <v>509</v>
      </c>
      <c r="J7" s="19" t="s">
        <v>510</v>
      </c>
    </row>
    <row r="8" spans="1:10" ht="49.95" customHeight="1" x14ac:dyDescent="0.2">
      <c r="A8" s="19"/>
      <c r="B8" s="19"/>
      <c r="C8" s="19"/>
      <c r="D8" s="19" t="s">
        <v>511</v>
      </c>
      <c r="E8" s="19" t="s">
        <v>118</v>
      </c>
      <c r="F8" s="19"/>
      <c r="G8" s="19"/>
      <c r="H8" s="19"/>
      <c r="I8" s="19"/>
      <c r="J8" s="19"/>
    </row>
    <row r="9" spans="1:10" ht="49.95" customHeight="1" x14ac:dyDescent="0.2">
      <c r="A9" s="19"/>
      <c r="B9" s="19"/>
      <c r="C9" s="19"/>
      <c r="D9" s="19"/>
      <c r="E9" s="4" t="s">
        <v>512</v>
      </c>
      <c r="F9" s="4" t="s">
        <v>513</v>
      </c>
      <c r="G9" s="4" t="s">
        <v>514</v>
      </c>
      <c r="H9" s="19"/>
      <c r="I9" s="19"/>
      <c r="J9" s="19"/>
    </row>
    <row r="10" spans="1:10" ht="25.05" customHeight="1" x14ac:dyDescent="0.2">
      <c r="A10" s="4" t="s">
        <v>408</v>
      </c>
      <c r="B10" s="4" t="s">
        <v>409</v>
      </c>
      <c r="C10" s="4" t="s">
        <v>410</v>
      </c>
      <c r="D10" s="4" t="s">
        <v>411</v>
      </c>
      <c r="E10" s="4" t="s">
        <v>413</v>
      </c>
      <c r="F10" s="4" t="s">
        <v>414</v>
      </c>
      <c r="G10" s="4" t="s">
        <v>415</v>
      </c>
      <c r="H10" s="4" t="s">
        <v>416</v>
      </c>
      <c r="I10" s="4" t="s">
        <v>515</v>
      </c>
      <c r="J10" s="4" t="s">
        <v>516</v>
      </c>
    </row>
    <row r="11" spans="1:10" x14ac:dyDescent="0.2">
      <c r="A11" s="4" t="s">
        <v>408</v>
      </c>
      <c r="B11" s="5" t="s">
        <v>517</v>
      </c>
      <c r="C11" s="7">
        <v>1</v>
      </c>
      <c r="D11" s="7">
        <v>96534.69</v>
      </c>
      <c r="E11" s="7">
        <v>40000</v>
      </c>
      <c r="F11" s="7">
        <v>4274.7700000000004</v>
      </c>
      <c r="G11" s="7">
        <v>52259.92</v>
      </c>
      <c r="H11" s="7"/>
      <c r="I11" s="7">
        <v>1</v>
      </c>
      <c r="J11" s="7">
        <v>1158416.28</v>
      </c>
    </row>
    <row r="12" spans="1:10" ht="20.399999999999999" x14ac:dyDescent="0.2">
      <c r="A12" s="4" t="s">
        <v>409</v>
      </c>
      <c r="B12" s="5" t="s">
        <v>518</v>
      </c>
      <c r="C12" s="7">
        <v>1</v>
      </c>
      <c r="D12" s="7">
        <v>49248.29</v>
      </c>
      <c r="E12" s="7">
        <v>32000</v>
      </c>
      <c r="F12" s="7">
        <v>0</v>
      </c>
      <c r="G12" s="7">
        <v>17248.29</v>
      </c>
      <c r="H12" s="7"/>
      <c r="I12" s="7">
        <v>1</v>
      </c>
      <c r="J12" s="7">
        <v>590979.48</v>
      </c>
    </row>
    <row r="13" spans="1:10" ht="20.399999999999999" x14ac:dyDescent="0.2">
      <c r="A13" s="4" t="s">
        <v>410</v>
      </c>
      <c r="B13" s="5" t="s">
        <v>519</v>
      </c>
      <c r="C13" s="7">
        <v>1</v>
      </c>
      <c r="D13" s="7">
        <v>49248.19</v>
      </c>
      <c r="E13" s="7">
        <v>32000</v>
      </c>
      <c r="F13" s="7">
        <v>0</v>
      </c>
      <c r="G13" s="7">
        <v>17248.189999999999</v>
      </c>
      <c r="H13" s="7"/>
      <c r="I13" s="7">
        <v>1</v>
      </c>
      <c r="J13" s="7">
        <v>590978.28</v>
      </c>
    </row>
    <row r="14" spans="1:10" ht="20.399999999999999" x14ac:dyDescent="0.2">
      <c r="A14" s="4" t="s">
        <v>411</v>
      </c>
      <c r="B14" s="5" t="s">
        <v>520</v>
      </c>
      <c r="C14" s="7">
        <v>1</v>
      </c>
      <c r="D14" s="7">
        <v>22650.9</v>
      </c>
      <c r="E14" s="7">
        <v>9500</v>
      </c>
      <c r="F14" s="7">
        <v>0</v>
      </c>
      <c r="G14" s="7">
        <v>13150.9</v>
      </c>
      <c r="H14" s="7"/>
      <c r="I14" s="7">
        <v>1</v>
      </c>
      <c r="J14" s="7">
        <v>271810.8</v>
      </c>
    </row>
    <row r="15" spans="1:10" ht="20.399999999999999" x14ac:dyDescent="0.2">
      <c r="A15" s="4" t="s">
        <v>413</v>
      </c>
      <c r="B15" s="5" t="s">
        <v>521</v>
      </c>
      <c r="C15" s="7">
        <v>1</v>
      </c>
      <c r="D15" s="7">
        <v>22256.127499999999</v>
      </c>
      <c r="E15" s="7">
        <v>9000</v>
      </c>
      <c r="F15" s="7">
        <v>0</v>
      </c>
      <c r="G15" s="7">
        <v>13256.127500000001</v>
      </c>
      <c r="H15" s="7"/>
      <c r="I15" s="7">
        <v>1</v>
      </c>
      <c r="J15" s="7">
        <v>267073.53000000003</v>
      </c>
    </row>
    <row r="16" spans="1:10" ht="20.399999999999999" x14ac:dyDescent="0.2">
      <c r="A16" s="4" t="s">
        <v>414</v>
      </c>
      <c r="B16" s="5" t="s">
        <v>522</v>
      </c>
      <c r="C16" s="7">
        <v>1</v>
      </c>
      <c r="D16" s="7">
        <v>17552.25</v>
      </c>
      <c r="E16" s="7">
        <v>6721.79</v>
      </c>
      <c r="F16" s="7">
        <v>0</v>
      </c>
      <c r="G16" s="7">
        <v>10830.46</v>
      </c>
      <c r="H16" s="7"/>
      <c r="I16" s="7">
        <v>1</v>
      </c>
      <c r="J16" s="7">
        <v>210627</v>
      </c>
    </row>
    <row r="17" spans="1:10" ht="20.399999999999999" x14ac:dyDescent="0.2">
      <c r="A17" s="4" t="s">
        <v>415</v>
      </c>
      <c r="B17" s="5" t="s">
        <v>523</v>
      </c>
      <c r="C17" s="7">
        <v>1</v>
      </c>
      <c r="D17" s="7">
        <v>18808.68</v>
      </c>
      <c r="E17" s="7">
        <v>8500</v>
      </c>
      <c r="F17" s="7">
        <v>0</v>
      </c>
      <c r="G17" s="7">
        <v>10308.68</v>
      </c>
      <c r="H17" s="7"/>
      <c r="I17" s="7">
        <v>1</v>
      </c>
      <c r="J17" s="7">
        <v>225704.16</v>
      </c>
    </row>
    <row r="18" spans="1:10" ht="20.399999999999999" x14ac:dyDescent="0.2">
      <c r="A18" s="4" t="s">
        <v>416</v>
      </c>
      <c r="B18" s="5" t="s">
        <v>524</v>
      </c>
      <c r="C18" s="7">
        <v>1</v>
      </c>
      <c r="D18" s="7">
        <v>17552.25</v>
      </c>
      <c r="E18" s="7">
        <v>7422.82</v>
      </c>
      <c r="F18" s="7">
        <v>0</v>
      </c>
      <c r="G18" s="7">
        <v>10129.43</v>
      </c>
      <c r="H18" s="7"/>
      <c r="I18" s="7">
        <v>1</v>
      </c>
      <c r="J18" s="7">
        <v>210627</v>
      </c>
    </row>
    <row r="19" spans="1:10" ht="20.399999999999999" x14ac:dyDescent="0.2">
      <c r="A19" s="4" t="s">
        <v>515</v>
      </c>
      <c r="B19" s="5" t="s">
        <v>525</v>
      </c>
      <c r="C19" s="7">
        <v>1</v>
      </c>
      <c r="D19" s="7">
        <v>46908.56</v>
      </c>
      <c r="E19" s="7">
        <v>28000</v>
      </c>
      <c r="F19" s="7">
        <v>0</v>
      </c>
      <c r="G19" s="7">
        <v>18908.560000000001</v>
      </c>
      <c r="H19" s="7"/>
      <c r="I19" s="7">
        <v>1</v>
      </c>
      <c r="J19" s="7">
        <v>562902.72</v>
      </c>
    </row>
    <row r="20" spans="1:10" ht="20.399999999999999" x14ac:dyDescent="0.2">
      <c r="A20" s="4" t="s">
        <v>516</v>
      </c>
      <c r="B20" s="5" t="s">
        <v>526</v>
      </c>
      <c r="C20" s="7">
        <v>2</v>
      </c>
      <c r="D20" s="7">
        <v>18761.66</v>
      </c>
      <c r="E20" s="7">
        <v>8589.16</v>
      </c>
      <c r="F20" s="7">
        <v>0</v>
      </c>
      <c r="G20" s="7">
        <v>10172.5</v>
      </c>
      <c r="H20" s="7"/>
      <c r="I20" s="7">
        <v>1</v>
      </c>
      <c r="J20" s="7">
        <v>450279.84</v>
      </c>
    </row>
    <row r="21" spans="1:10" ht="20.399999999999999" x14ac:dyDescent="0.2">
      <c r="A21" s="4" t="s">
        <v>527</v>
      </c>
      <c r="B21" s="5" t="s">
        <v>528</v>
      </c>
      <c r="C21" s="7">
        <v>1</v>
      </c>
      <c r="D21" s="7">
        <v>18761.66</v>
      </c>
      <c r="E21" s="7">
        <v>8589.16</v>
      </c>
      <c r="F21" s="7">
        <v>0</v>
      </c>
      <c r="G21" s="7">
        <v>10172.5</v>
      </c>
      <c r="H21" s="7"/>
      <c r="I21" s="7">
        <v>1</v>
      </c>
      <c r="J21" s="7">
        <v>225139.92</v>
      </c>
    </row>
    <row r="22" spans="1:10" ht="20.399999999999999" x14ac:dyDescent="0.2">
      <c r="A22" s="4" t="s">
        <v>529</v>
      </c>
      <c r="B22" s="5" t="s">
        <v>530</v>
      </c>
      <c r="C22" s="7">
        <v>2</v>
      </c>
      <c r="D22" s="7">
        <v>17552.259999999998</v>
      </c>
      <c r="E22" s="7">
        <v>6028.13</v>
      </c>
      <c r="F22" s="7">
        <v>0</v>
      </c>
      <c r="G22" s="7">
        <v>11524.13</v>
      </c>
      <c r="H22" s="7"/>
      <c r="I22" s="7">
        <v>1</v>
      </c>
      <c r="J22" s="7">
        <v>421254.24</v>
      </c>
    </row>
    <row r="23" spans="1:10" x14ac:dyDescent="0.2">
      <c r="A23" s="4" t="s">
        <v>531</v>
      </c>
      <c r="B23" s="5" t="s">
        <v>532</v>
      </c>
      <c r="C23" s="7">
        <v>1</v>
      </c>
      <c r="D23" s="7">
        <v>22254.35</v>
      </c>
      <c r="E23" s="7">
        <v>8500</v>
      </c>
      <c r="F23" s="7">
        <v>0</v>
      </c>
      <c r="G23" s="7">
        <v>13754.35</v>
      </c>
      <c r="H23" s="7"/>
      <c r="I23" s="7">
        <v>1</v>
      </c>
      <c r="J23" s="7">
        <v>267052.2</v>
      </c>
    </row>
    <row r="24" spans="1:10" ht="20.399999999999999" x14ac:dyDescent="0.2">
      <c r="A24" s="4" t="s">
        <v>533</v>
      </c>
      <c r="B24" s="5" t="s">
        <v>534</v>
      </c>
      <c r="C24" s="7">
        <v>3</v>
      </c>
      <c r="D24" s="7">
        <v>21640.48</v>
      </c>
      <c r="E24" s="7">
        <v>8500</v>
      </c>
      <c r="F24" s="7">
        <v>0</v>
      </c>
      <c r="G24" s="7">
        <v>13140.48</v>
      </c>
      <c r="H24" s="7"/>
      <c r="I24" s="7">
        <v>1</v>
      </c>
      <c r="J24" s="7">
        <v>779057.28</v>
      </c>
    </row>
    <row r="25" spans="1:10" ht="20.399999999999999" x14ac:dyDescent="0.2">
      <c r="A25" s="4" t="s">
        <v>535</v>
      </c>
      <c r="B25" s="5" t="s">
        <v>536</v>
      </c>
      <c r="C25" s="7">
        <v>1</v>
      </c>
      <c r="D25" s="7">
        <v>19639.39</v>
      </c>
      <c r="E25" s="7">
        <v>9832.85</v>
      </c>
      <c r="F25" s="7">
        <v>0</v>
      </c>
      <c r="G25" s="7">
        <v>9806.5400000000009</v>
      </c>
      <c r="H25" s="7"/>
      <c r="I25" s="7">
        <v>1</v>
      </c>
      <c r="J25" s="7">
        <v>235672.68</v>
      </c>
    </row>
    <row r="26" spans="1:10" ht="20.399999999999999" x14ac:dyDescent="0.2">
      <c r="A26" s="4" t="s">
        <v>537</v>
      </c>
      <c r="B26" s="5" t="s">
        <v>538</v>
      </c>
      <c r="C26" s="7">
        <v>1</v>
      </c>
      <c r="D26" s="7">
        <v>17426.259999999998</v>
      </c>
      <c r="E26" s="7">
        <v>8500</v>
      </c>
      <c r="F26" s="7">
        <v>0</v>
      </c>
      <c r="G26" s="7">
        <v>8926.26</v>
      </c>
      <c r="H26" s="7"/>
      <c r="I26" s="7">
        <v>1</v>
      </c>
      <c r="J26" s="7">
        <v>209115.12</v>
      </c>
    </row>
    <row r="27" spans="1:10" ht="20.399999999999999" x14ac:dyDescent="0.2">
      <c r="A27" s="4" t="s">
        <v>539</v>
      </c>
      <c r="B27" s="5" t="s">
        <v>540</v>
      </c>
      <c r="C27" s="7">
        <v>2</v>
      </c>
      <c r="D27" s="7">
        <v>19797.8</v>
      </c>
      <c r="E27" s="7">
        <v>8871.5400000000009</v>
      </c>
      <c r="F27" s="7">
        <v>0</v>
      </c>
      <c r="G27" s="7">
        <v>10926.26</v>
      </c>
      <c r="H27" s="7"/>
      <c r="I27" s="7">
        <v>1</v>
      </c>
      <c r="J27" s="7">
        <v>475147.2</v>
      </c>
    </row>
    <row r="28" spans="1:10" ht="20.399999999999999" x14ac:dyDescent="0.2">
      <c r="A28" s="4" t="s">
        <v>541</v>
      </c>
      <c r="B28" s="5" t="s">
        <v>542</v>
      </c>
      <c r="C28" s="7">
        <v>1</v>
      </c>
      <c r="D28" s="7">
        <v>17668.22</v>
      </c>
      <c r="E28" s="7">
        <v>8034.23</v>
      </c>
      <c r="F28" s="7">
        <v>0</v>
      </c>
      <c r="G28" s="7">
        <v>9633.99</v>
      </c>
      <c r="H28" s="7"/>
      <c r="I28" s="7">
        <v>1</v>
      </c>
      <c r="J28" s="7">
        <v>212018.64</v>
      </c>
    </row>
    <row r="29" spans="1:10" ht="20.399999999999999" x14ac:dyDescent="0.2">
      <c r="A29" s="4" t="s">
        <v>543</v>
      </c>
      <c r="B29" s="5" t="s">
        <v>544</v>
      </c>
      <c r="C29" s="7">
        <v>1</v>
      </c>
      <c r="D29" s="7">
        <v>17552.25</v>
      </c>
      <c r="E29" s="7">
        <v>7422.82</v>
      </c>
      <c r="F29" s="7">
        <v>0</v>
      </c>
      <c r="G29" s="7">
        <v>10129.43</v>
      </c>
      <c r="H29" s="7"/>
      <c r="I29" s="7">
        <v>1</v>
      </c>
      <c r="J29" s="7">
        <v>210627</v>
      </c>
    </row>
    <row r="30" spans="1:10" ht="20.399999999999999" x14ac:dyDescent="0.2">
      <c r="A30" s="4" t="s">
        <v>545</v>
      </c>
      <c r="B30" s="5" t="s">
        <v>546</v>
      </c>
      <c r="C30" s="7">
        <v>1</v>
      </c>
      <c r="D30" s="7">
        <v>19809.310000000001</v>
      </c>
      <c r="E30" s="7">
        <v>8500</v>
      </c>
      <c r="F30" s="7">
        <v>0</v>
      </c>
      <c r="G30" s="7">
        <v>11309.31</v>
      </c>
      <c r="H30" s="7"/>
      <c r="I30" s="7">
        <v>1</v>
      </c>
      <c r="J30" s="7">
        <v>237711.72</v>
      </c>
    </row>
    <row r="31" spans="1:10" ht="20.399999999999999" x14ac:dyDescent="0.2">
      <c r="A31" s="4" t="s">
        <v>547</v>
      </c>
      <c r="B31" s="5" t="s">
        <v>548</v>
      </c>
      <c r="C31" s="7">
        <v>1</v>
      </c>
      <c r="D31" s="7">
        <v>18026.62</v>
      </c>
      <c r="E31" s="7">
        <v>8500</v>
      </c>
      <c r="F31" s="7">
        <v>0</v>
      </c>
      <c r="G31" s="7">
        <v>9526.6200000000008</v>
      </c>
      <c r="H31" s="7"/>
      <c r="I31" s="7">
        <v>1</v>
      </c>
      <c r="J31" s="7">
        <v>216319.44</v>
      </c>
    </row>
    <row r="32" spans="1:10" ht="20.399999999999999" x14ac:dyDescent="0.2">
      <c r="A32" s="4" t="s">
        <v>549</v>
      </c>
      <c r="B32" s="5" t="s">
        <v>550</v>
      </c>
      <c r="C32" s="7">
        <v>1</v>
      </c>
      <c r="D32" s="7">
        <v>18306.54</v>
      </c>
      <c r="E32" s="7">
        <v>8500</v>
      </c>
      <c r="F32" s="7">
        <v>0</v>
      </c>
      <c r="G32" s="7">
        <v>9806.5400000000009</v>
      </c>
      <c r="H32" s="7"/>
      <c r="I32" s="7">
        <v>1</v>
      </c>
      <c r="J32" s="7">
        <v>219678.48</v>
      </c>
    </row>
    <row r="33" spans="1:10" ht="20.399999999999999" x14ac:dyDescent="0.2">
      <c r="A33" s="4" t="s">
        <v>551</v>
      </c>
      <c r="B33" s="5" t="s">
        <v>552</v>
      </c>
      <c r="C33" s="7">
        <v>1</v>
      </c>
      <c r="D33" s="7">
        <v>17809.310000000001</v>
      </c>
      <c r="E33" s="7">
        <v>8500</v>
      </c>
      <c r="F33" s="7">
        <v>0</v>
      </c>
      <c r="G33" s="7">
        <v>9309.31</v>
      </c>
      <c r="H33" s="7"/>
      <c r="I33" s="7">
        <v>1</v>
      </c>
      <c r="J33" s="7">
        <v>213711.72</v>
      </c>
    </row>
    <row r="34" spans="1:10" ht="20.399999999999999" x14ac:dyDescent="0.2">
      <c r="A34" s="4" t="s">
        <v>553</v>
      </c>
      <c r="B34" s="5" t="s">
        <v>554</v>
      </c>
      <c r="C34" s="7">
        <v>1</v>
      </c>
      <c r="D34" s="7">
        <v>17552.259999999998</v>
      </c>
      <c r="E34" s="7">
        <v>7771.5</v>
      </c>
      <c r="F34" s="7">
        <v>0</v>
      </c>
      <c r="G34" s="7">
        <v>9780.76</v>
      </c>
      <c r="H34" s="7"/>
      <c r="I34" s="7">
        <v>1</v>
      </c>
      <c r="J34" s="7">
        <v>210627.12</v>
      </c>
    </row>
    <row r="35" spans="1:10" ht="20.399999999999999" x14ac:dyDescent="0.2">
      <c r="A35" s="4" t="s">
        <v>555</v>
      </c>
      <c r="B35" s="5" t="s">
        <v>556</v>
      </c>
      <c r="C35" s="7">
        <v>1</v>
      </c>
      <c r="D35" s="7">
        <v>18761.66</v>
      </c>
      <c r="E35" s="7">
        <v>8589.16</v>
      </c>
      <c r="F35" s="7">
        <v>0</v>
      </c>
      <c r="G35" s="7">
        <v>10172.5</v>
      </c>
      <c r="H35" s="7"/>
      <c r="I35" s="7">
        <v>1</v>
      </c>
      <c r="J35" s="7">
        <v>225139.92</v>
      </c>
    </row>
    <row r="36" spans="1:10" ht="20.399999999999999" x14ac:dyDescent="0.2">
      <c r="A36" s="4" t="s">
        <v>557</v>
      </c>
      <c r="B36" s="5" t="s">
        <v>558</v>
      </c>
      <c r="C36" s="7">
        <v>1</v>
      </c>
      <c r="D36" s="7">
        <v>17412.759999999998</v>
      </c>
      <c r="E36" s="7">
        <v>8500</v>
      </c>
      <c r="F36" s="7">
        <v>0</v>
      </c>
      <c r="G36" s="7">
        <v>8912.76</v>
      </c>
      <c r="H36" s="7"/>
      <c r="I36" s="7">
        <v>1</v>
      </c>
      <c r="J36" s="7">
        <v>208953.12</v>
      </c>
    </row>
    <row r="37" spans="1:10" ht="20.399999999999999" x14ac:dyDescent="0.2">
      <c r="A37" s="4" t="s">
        <v>559</v>
      </c>
      <c r="B37" s="5" t="s">
        <v>560</v>
      </c>
      <c r="C37" s="7">
        <v>2</v>
      </c>
      <c r="D37" s="7">
        <v>17412.759999999998</v>
      </c>
      <c r="E37" s="7">
        <v>8500</v>
      </c>
      <c r="F37" s="7">
        <v>0</v>
      </c>
      <c r="G37" s="7">
        <v>8912.76</v>
      </c>
      <c r="H37" s="7"/>
      <c r="I37" s="7">
        <v>1</v>
      </c>
      <c r="J37" s="7">
        <v>417906.24</v>
      </c>
    </row>
    <row r="38" spans="1:10" ht="30.6" x14ac:dyDescent="0.2">
      <c r="A38" s="4" t="s">
        <v>561</v>
      </c>
      <c r="B38" s="5" t="s">
        <v>562</v>
      </c>
      <c r="C38" s="7">
        <v>1</v>
      </c>
      <c r="D38" s="7">
        <v>17183.939999999999</v>
      </c>
      <c r="E38" s="7">
        <v>8589.16</v>
      </c>
      <c r="F38" s="7">
        <v>0</v>
      </c>
      <c r="G38" s="7">
        <v>8594.7800000000007</v>
      </c>
      <c r="H38" s="7"/>
      <c r="I38" s="7">
        <v>1</v>
      </c>
      <c r="J38" s="7">
        <v>206207.28</v>
      </c>
    </row>
    <row r="39" spans="1:10" ht="20.399999999999999" x14ac:dyDescent="0.2">
      <c r="A39" s="4" t="s">
        <v>563</v>
      </c>
      <c r="B39" s="5" t="s">
        <v>564</v>
      </c>
      <c r="C39" s="7">
        <v>1</v>
      </c>
      <c r="D39" s="7">
        <v>20306.47</v>
      </c>
      <c r="E39" s="7">
        <v>9832.85</v>
      </c>
      <c r="F39" s="7">
        <v>0</v>
      </c>
      <c r="G39" s="7">
        <v>10473.620000000001</v>
      </c>
      <c r="H39" s="7"/>
      <c r="I39" s="7">
        <v>1</v>
      </c>
      <c r="J39" s="7">
        <v>243677.64</v>
      </c>
    </row>
    <row r="40" spans="1:10" ht="20.399999999999999" x14ac:dyDescent="0.2">
      <c r="A40" s="4" t="s">
        <v>565</v>
      </c>
      <c r="B40" s="5" t="s">
        <v>566</v>
      </c>
      <c r="C40" s="7">
        <v>10</v>
      </c>
      <c r="D40" s="7">
        <v>17755.47</v>
      </c>
      <c r="E40" s="7">
        <v>5800</v>
      </c>
      <c r="F40" s="7">
        <v>0</v>
      </c>
      <c r="G40" s="7">
        <v>11955.47</v>
      </c>
      <c r="H40" s="7"/>
      <c r="I40" s="7">
        <v>1</v>
      </c>
      <c r="J40" s="7">
        <v>2130656.4</v>
      </c>
    </row>
    <row r="41" spans="1:10" x14ac:dyDescent="0.2">
      <c r="A41" s="4" t="s">
        <v>567</v>
      </c>
      <c r="B41" s="5" t="s">
        <v>568</v>
      </c>
      <c r="C41" s="7">
        <v>4</v>
      </c>
      <c r="D41" s="7">
        <v>17552.259999999998</v>
      </c>
      <c r="E41" s="7">
        <v>6369.44</v>
      </c>
      <c r="F41" s="7">
        <v>0</v>
      </c>
      <c r="G41" s="7">
        <v>11182.82</v>
      </c>
      <c r="H41" s="7"/>
      <c r="I41" s="7">
        <v>1</v>
      </c>
      <c r="J41" s="7">
        <v>842508.48</v>
      </c>
    </row>
    <row r="42" spans="1:10" ht="20.399999999999999" x14ac:dyDescent="0.2">
      <c r="A42" s="4" t="s">
        <v>569</v>
      </c>
      <c r="B42" s="5" t="s">
        <v>570</v>
      </c>
      <c r="C42" s="7">
        <v>1</v>
      </c>
      <c r="D42" s="7">
        <v>18809.310000000001</v>
      </c>
      <c r="E42" s="7">
        <v>8500</v>
      </c>
      <c r="F42" s="7">
        <v>0</v>
      </c>
      <c r="G42" s="7">
        <v>10309.31</v>
      </c>
      <c r="H42" s="7"/>
      <c r="I42" s="7">
        <v>1</v>
      </c>
      <c r="J42" s="7">
        <v>225711.72</v>
      </c>
    </row>
    <row r="43" spans="1:10" ht="20.399999999999999" x14ac:dyDescent="0.2">
      <c r="A43" s="4" t="s">
        <v>571</v>
      </c>
      <c r="B43" s="5" t="s">
        <v>572</v>
      </c>
      <c r="C43" s="7">
        <v>4</v>
      </c>
      <c r="D43" s="7">
        <v>19026.62</v>
      </c>
      <c r="E43" s="7">
        <v>8500</v>
      </c>
      <c r="F43" s="7">
        <v>0</v>
      </c>
      <c r="G43" s="7">
        <v>10526.62</v>
      </c>
      <c r="H43" s="7"/>
      <c r="I43" s="7">
        <v>1</v>
      </c>
      <c r="J43" s="7">
        <v>913277.76</v>
      </c>
    </row>
    <row r="44" spans="1:10" x14ac:dyDescent="0.2">
      <c r="A44" s="4" t="s">
        <v>573</v>
      </c>
      <c r="B44" s="5" t="s">
        <v>574</v>
      </c>
      <c r="C44" s="7">
        <v>1</v>
      </c>
      <c r="D44" s="7">
        <v>18882.36</v>
      </c>
      <c r="E44" s="7">
        <v>9832.85</v>
      </c>
      <c r="F44" s="7">
        <v>0</v>
      </c>
      <c r="G44" s="7">
        <v>9049.51</v>
      </c>
      <c r="H44" s="7"/>
      <c r="I44" s="7">
        <v>1</v>
      </c>
      <c r="J44" s="7">
        <v>226588.32</v>
      </c>
    </row>
    <row r="45" spans="1:10" ht="20.399999999999999" x14ac:dyDescent="0.2">
      <c r="A45" s="4" t="s">
        <v>575</v>
      </c>
      <c r="B45" s="5" t="s">
        <v>576</v>
      </c>
      <c r="C45" s="7">
        <v>2</v>
      </c>
      <c r="D45" s="7">
        <v>20639.39</v>
      </c>
      <c r="E45" s="7">
        <v>9832.85</v>
      </c>
      <c r="F45" s="7">
        <v>0</v>
      </c>
      <c r="G45" s="7">
        <v>10806.54</v>
      </c>
      <c r="H45" s="7"/>
      <c r="I45" s="7">
        <v>1</v>
      </c>
      <c r="J45" s="7">
        <v>495345.36</v>
      </c>
    </row>
    <row r="46" spans="1:10" ht="20.399999999999999" x14ac:dyDescent="0.2">
      <c r="A46" s="4" t="s">
        <v>577</v>
      </c>
      <c r="B46" s="5" t="s">
        <v>578</v>
      </c>
      <c r="C46" s="7">
        <v>1</v>
      </c>
      <c r="D46" s="7">
        <v>19306.54</v>
      </c>
      <c r="E46" s="7">
        <v>8500</v>
      </c>
      <c r="F46" s="7">
        <v>0</v>
      </c>
      <c r="G46" s="7">
        <v>10806.54</v>
      </c>
      <c r="H46" s="7"/>
      <c r="I46" s="7">
        <v>1</v>
      </c>
      <c r="J46" s="7">
        <v>231678.48</v>
      </c>
    </row>
    <row r="47" spans="1:10" ht="30.6" x14ac:dyDescent="0.2">
      <c r="A47" s="4" t="s">
        <v>579</v>
      </c>
      <c r="B47" s="5" t="s">
        <v>580</v>
      </c>
      <c r="C47" s="7">
        <v>2</v>
      </c>
      <c r="D47" s="7">
        <v>20025.53</v>
      </c>
      <c r="E47" s="7">
        <v>8871.5400000000009</v>
      </c>
      <c r="F47" s="7">
        <v>0</v>
      </c>
      <c r="G47" s="7">
        <v>11153.99</v>
      </c>
      <c r="H47" s="7"/>
      <c r="I47" s="7">
        <v>1</v>
      </c>
      <c r="J47" s="7">
        <v>480612.72</v>
      </c>
    </row>
    <row r="48" spans="1:10" ht="20.399999999999999" x14ac:dyDescent="0.2">
      <c r="A48" s="4" t="s">
        <v>581</v>
      </c>
      <c r="B48" s="5" t="s">
        <v>582</v>
      </c>
      <c r="C48" s="7">
        <v>1</v>
      </c>
      <c r="D48" s="7">
        <v>20307.900000000001</v>
      </c>
      <c r="E48" s="7">
        <v>8871.5400000000009</v>
      </c>
      <c r="F48" s="7">
        <v>0</v>
      </c>
      <c r="G48" s="7">
        <v>11436.36</v>
      </c>
      <c r="H48" s="7"/>
      <c r="I48" s="7">
        <v>1</v>
      </c>
      <c r="J48" s="7">
        <v>243694.8</v>
      </c>
    </row>
    <row r="49" spans="1:10" ht="20.399999999999999" x14ac:dyDescent="0.2">
      <c r="A49" s="4" t="s">
        <v>583</v>
      </c>
      <c r="B49" s="5" t="s">
        <v>584</v>
      </c>
      <c r="C49" s="7">
        <v>2</v>
      </c>
      <c r="D49" s="7">
        <v>19429.43</v>
      </c>
      <c r="E49" s="7">
        <v>8300</v>
      </c>
      <c r="F49" s="7">
        <v>0</v>
      </c>
      <c r="G49" s="7">
        <v>11129.43</v>
      </c>
      <c r="H49" s="7"/>
      <c r="I49" s="7">
        <v>1</v>
      </c>
      <c r="J49" s="7">
        <v>466306.32</v>
      </c>
    </row>
    <row r="50" spans="1:10" ht="20.399999999999999" x14ac:dyDescent="0.2">
      <c r="A50" s="4" t="s">
        <v>585</v>
      </c>
      <c r="B50" s="5" t="s">
        <v>586</v>
      </c>
      <c r="C50" s="7">
        <v>1</v>
      </c>
      <c r="D50" s="7">
        <v>18551.5592</v>
      </c>
      <c r="E50" s="7">
        <v>7080.2892000000002</v>
      </c>
      <c r="F50" s="7">
        <v>0</v>
      </c>
      <c r="G50" s="7">
        <v>11471.27</v>
      </c>
      <c r="H50" s="7"/>
      <c r="I50" s="7">
        <v>1</v>
      </c>
      <c r="J50" s="7">
        <v>222618.71</v>
      </c>
    </row>
    <row r="51" spans="1:10" ht="20.399999999999999" x14ac:dyDescent="0.2">
      <c r="A51" s="4" t="s">
        <v>587</v>
      </c>
      <c r="B51" s="5" t="s">
        <v>588</v>
      </c>
      <c r="C51" s="7">
        <v>1</v>
      </c>
      <c r="D51" s="7">
        <v>17551.560000000001</v>
      </c>
      <c r="E51" s="7">
        <v>6445.56</v>
      </c>
      <c r="F51" s="7">
        <v>0</v>
      </c>
      <c r="G51" s="7">
        <v>11106</v>
      </c>
      <c r="H51" s="7"/>
      <c r="I51" s="7">
        <v>1</v>
      </c>
      <c r="J51" s="7">
        <v>210618.72</v>
      </c>
    </row>
    <row r="52" spans="1:10" ht="20.399999999999999" x14ac:dyDescent="0.2">
      <c r="A52" s="4" t="s">
        <v>589</v>
      </c>
      <c r="B52" s="5" t="s">
        <v>590</v>
      </c>
      <c r="C52" s="7">
        <v>2</v>
      </c>
      <c r="D52" s="7">
        <v>17341.02</v>
      </c>
      <c r="E52" s="7">
        <v>7747.84</v>
      </c>
      <c r="F52" s="7">
        <v>265.32</v>
      </c>
      <c r="G52" s="7">
        <v>9327.86</v>
      </c>
      <c r="H52" s="7"/>
      <c r="I52" s="7">
        <v>1</v>
      </c>
      <c r="J52" s="7">
        <v>416184.48</v>
      </c>
    </row>
    <row r="53" spans="1:10" ht="30.6" x14ac:dyDescent="0.2">
      <c r="A53" s="4" t="s">
        <v>591</v>
      </c>
      <c r="B53" s="5" t="s">
        <v>592</v>
      </c>
      <c r="C53" s="7">
        <v>2</v>
      </c>
      <c r="D53" s="7">
        <v>17551.560000000001</v>
      </c>
      <c r="E53" s="7">
        <v>7771.5</v>
      </c>
      <c r="F53" s="7">
        <v>0</v>
      </c>
      <c r="G53" s="7">
        <v>9780.06</v>
      </c>
      <c r="H53" s="7"/>
      <c r="I53" s="7">
        <v>1</v>
      </c>
      <c r="J53" s="7">
        <v>421237.44</v>
      </c>
    </row>
    <row r="54" spans="1:10" ht="20.399999999999999" x14ac:dyDescent="0.2">
      <c r="A54" s="4" t="s">
        <v>593</v>
      </c>
      <c r="B54" s="5" t="s">
        <v>594</v>
      </c>
      <c r="C54" s="7">
        <v>9</v>
      </c>
      <c r="D54" s="7">
        <v>17425.330000000002</v>
      </c>
      <c r="E54" s="7">
        <v>5800</v>
      </c>
      <c r="F54" s="7">
        <v>0</v>
      </c>
      <c r="G54" s="7">
        <v>11625.33</v>
      </c>
      <c r="H54" s="7"/>
      <c r="I54" s="7">
        <v>1</v>
      </c>
      <c r="J54" s="7">
        <v>1881935.64</v>
      </c>
    </row>
    <row r="55" spans="1:10" ht="20.399999999999999" x14ac:dyDescent="0.2">
      <c r="A55" s="4" t="s">
        <v>595</v>
      </c>
      <c r="B55" s="5" t="s">
        <v>596</v>
      </c>
      <c r="C55" s="7">
        <v>5</v>
      </c>
      <c r="D55" s="7">
        <v>16378.87</v>
      </c>
      <c r="E55" s="7">
        <v>5500</v>
      </c>
      <c r="F55" s="7">
        <v>0</v>
      </c>
      <c r="G55" s="7">
        <v>10878.87</v>
      </c>
      <c r="H55" s="7"/>
      <c r="I55" s="7">
        <v>1</v>
      </c>
      <c r="J55" s="7">
        <v>982732.2</v>
      </c>
    </row>
    <row r="56" spans="1:10" ht="30.6" x14ac:dyDescent="0.2">
      <c r="A56" s="4" t="s">
        <v>597</v>
      </c>
      <c r="B56" s="5" t="s">
        <v>598</v>
      </c>
      <c r="C56" s="7">
        <v>1</v>
      </c>
      <c r="D56" s="7">
        <v>17489.93</v>
      </c>
      <c r="E56" s="7">
        <v>8499.99</v>
      </c>
      <c r="F56" s="7">
        <v>0</v>
      </c>
      <c r="G56" s="7">
        <v>8989.94</v>
      </c>
      <c r="H56" s="7"/>
      <c r="I56" s="7">
        <v>1</v>
      </c>
      <c r="J56" s="7">
        <v>209879.16</v>
      </c>
    </row>
    <row r="57" spans="1:10" ht="20.399999999999999" x14ac:dyDescent="0.2">
      <c r="A57" s="4" t="s">
        <v>599</v>
      </c>
      <c r="B57" s="5" t="s">
        <v>600</v>
      </c>
      <c r="C57" s="7">
        <v>1</v>
      </c>
      <c r="D57" s="7">
        <v>17919.88</v>
      </c>
      <c r="E57" s="7">
        <v>9832.85</v>
      </c>
      <c r="F57" s="7">
        <v>0</v>
      </c>
      <c r="G57" s="7">
        <v>8087.03</v>
      </c>
      <c r="H57" s="7"/>
      <c r="I57" s="7">
        <v>1</v>
      </c>
      <c r="J57" s="7">
        <v>215038.56</v>
      </c>
    </row>
    <row r="58" spans="1:10" ht="30.6" x14ac:dyDescent="0.2">
      <c r="A58" s="4" t="s">
        <v>601</v>
      </c>
      <c r="B58" s="5" t="s">
        <v>602</v>
      </c>
      <c r="C58" s="7">
        <v>1</v>
      </c>
      <c r="D58" s="7">
        <v>17919.88</v>
      </c>
      <c r="E58" s="7">
        <v>9832.85</v>
      </c>
      <c r="F58" s="7">
        <v>0</v>
      </c>
      <c r="G58" s="7">
        <v>8087.03</v>
      </c>
      <c r="H58" s="7"/>
      <c r="I58" s="7">
        <v>1</v>
      </c>
      <c r="J58" s="7">
        <v>215038.56</v>
      </c>
    </row>
    <row r="59" spans="1:10" ht="20.399999999999999" x14ac:dyDescent="0.2">
      <c r="A59" s="4" t="s">
        <v>603</v>
      </c>
      <c r="B59" s="5" t="s">
        <v>604</v>
      </c>
      <c r="C59" s="7">
        <v>2</v>
      </c>
      <c r="D59" s="7">
        <v>16716.48</v>
      </c>
      <c r="E59" s="7">
        <v>8589.16</v>
      </c>
      <c r="F59" s="7">
        <v>0</v>
      </c>
      <c r="G59" s="7">
        <v>8127.32</v>
      </c>
      <c r="H59" s="7"/>
      <c r="I59" s="7">
        <v>1</v>
      </c>
      <c r="J59" s="7">
        <v>401195.52000000002</v>
      </c>
    </row>
    <row r="60" spans="1:10" ht="20.399999999999999" x14ac:dyDescent="0.2">
      <c r="A60" s="4" t="s">
        <v>605</v>
      </c>
      <c r="B60" s="5" t="s">
        <v>606</v>
      </c>
      <c r="C60" s="7">
        <v>1</v>
      </c>
      <c r="D60" s="7">
        <v>17797.099999999999</v>
      </c>
      <c r="E60" s="7">
        <v>8871.5400000000009</v>
      </c>
      <c r="F60" s="7">
        <v>0</v>
      </c>
      <c r="G60" s="7">
        <v>8925.56</v>
      </c>
      <c r="H60" s="7"/>
      <c r="I60" s="7">
        <v>1</v>
      </c>
      <c r="J60" s="7">
        <v>213565.2</v>
      </c>
    </row>
    <row r="61" spans="1:10" x14ac:dyDescent="0.2">
      <c r="A61" s="4" t="s">
        <v>607</v>
      </c>
      <c r="B61" s="5" t="s">
        <v>608</v>
      </c>
      <c r="C61" s="7">
        <v>1</v>
      </c>
      <c r="D61" s="7">
        <v>17183.240000000002</v>
      </c>
      <c r="E61" s="7">
        <v>8414.83</v>
      </c>
      <c r="F61" s="7">
        <v>0</v>
      </c>
      <c r="G61" s="7">
        <v>8768.41</v>
      </c>
      <c r="H61" s="7"/>
      <c r="I61" s="7">
        <v>1</v>
      </c>
      <c r="J61" s="7">
        <v>206198.88</v>
      </c>
    </row>
    <row r="62" spans="1:10" ht="25.05" customHeight="1" x14ac:dyDescent="0.2">
      <c r="A62" s="23" t="s">
        <v>609</v>
      </c>
      <c r="B62" s="23"/>
      <c r="C62" s="9" t="s">
        <v>419</v>
      </c>
      <c r="D62" s="9">
        <f>SUBTOTAL(9,D11:D61)</f>
        <v>1115957.1167000004</v>
      </c>
      <c r="E62" s="9" t="s">
        <v>419</v>
      </c>
      <c r="F62" s="9" t="s">
        <v>419</v>
      </c>
      <c r="G62" s="9" t="s">
        <v>419</v>
      </c>
      <c r="H62" s="9" t="s">
        <v>419</v>
      </c>
      <c r="I62" s="9" t="s">
        <v>419</v>
      </c>
      <c r="J62" s="9">
        <f>SUBTOTAL(9,J11:J61)</f>
        <v>21827039.48</v>
      </c>
    </row>
    <row r="63" spans="1:10" ht="25.05" customHeight="1" x14ac:dyDescent="0.2"/>
    <row r="64" spans="1:10" ht="25.05" customHeight="1" x14ac:dyDescent="0.2">
      <c r="A64" s="21" t="s">
        <v>500</v>
      </c>
      <c r="B64" s="21"/>
      <c r="C64" s="22" t="s">
        <v>167</v>
      </c>
      <c r="D64" s="22"/>
      <c r="E64" s="22"/>
      <c r="F64" s="22"/>
      <c r="G64" s="22"/>
      <c r="H64" s="22"/>
      <c r="I64" s="22"/>
      <c r="J64" s="22"/>
    </row>
    <row r="65" spans="1:10" ht="25.05" customHeight="1" x14ac:dyDescent="0.2">
      <c r="A65" s="21" t="s">
        <v>501</v>
      </c>
      <c r="B65" s="21"/>
      <c r="C65" s="22" t="s">
        <v>610</v>
      </c>
      <c r="D65" s="22"/>
      <c r="E65" s="22"/>
      <c r="F65" s="22"/>
      <c r="G65" s="22"/>
      <c r="H65" s="22"/>
      <c r="I65" s="22"/>
      <c r="J65" s="22"/>
    </row>
    <row r="66" spans="1:10" ht="25.05" customHeight="1" x14ac:dyDescent="0.2">
      <c r="A66" s="21" t="s">
        <v>503</v>
      </c>
      <c r="B66" s="21"/>
      <c r="C66" s="22" t="s">
        <v>475</v>
      </c>
      <c r="D66" s="22"/>
      <c r="E66" s="22"/>
      <c r="F66" s="22"/>
      <c r="G66" s="22"/>
      <c r="H66" s="22"/>
      <c r="I66" s="22"/>
      <c r="J66" s="22"/>
    </row>
    <row r="67" spans="1:10" ht="25.05" customHeight="1" x14ac:dyDescent="0.2">
      <c r="A67" s="13" t="s">
        <v>504</v>
      </c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25.05" customHeight="1" x14ac:dyDescent="0.2"/>
    <row r="69" spans="1:10" ht="49.95" customHeight="1" x14ac:dyDescent="0.2">
      <c r="A69" s="19" t="s">
        <v>403</v>
      </c>
      <c r="B69" s="19" t="s">
        <v>505</v>
      </c>
      <c r="C69" s="19" t="s">
        <v>506</v>
      </c>
      <c r="D69" s="19" t="s">
        <v>507</v>
      </c>
      <c r="E69" s="19"/>
      <c r="F69" s="19"/>
      <c r="G69" s="19"/>
      <c r="H69" s="19" t="s">
        <v>508</v>
      </c>
      <c r="I69" s="19" t="s">
        <v>509</v>
      </c>
      <c r="J69" s="19" t="s">
        <v>510</v>
      </c>
    </row>
    <row r="70" spans="1:10" ht="49.95" customHeight="1" x14ac:dyDescent="0.2">
      <c r="A70" s="19"/>
      <c r="B70" s="19"/>
      <c r="C70" s="19"/>
      <c r="D70" s="19" t="s">
        <v>511</v>
      </c>
      <c r="E70" s="19" t="s">
        <v>118</v>
      </c>
      <c r="F70" s="19"/>
      <c r="G70" s="19"/>
      <c r="H70" s="19"/>
      <c r="I70" s="19"/>
      <c r="J70" s="19"/>
    </row>
    <row r="71" spans="1:10" ht="49.95" customHeight="1" x14ac:dyDescent="0.2">
      <c r="A71" s="19"/>
      <c r="B71" s="19"/>
      <c r="C71" s="19"/>
      <c r="D71" s="19"/>
      <c r="E71" s="4" t="s">
        <v>512</v>
      </c>
      <c r="F71" s="4" t="s">
        <v>513</v>
      </c>
      <c r="G71" s="4" t="s">
        <v>514</v>
      </c>
      <c r="H71" s="19"/>
      <c r="I71" s="19"/>
      <c r="J71" s="19"/>
    </row>
    <row r="72" spans="1:10" ht="25.05" customHeight="1" x14ac:dyDescent="0.2">
      <c r="A72" s="4" t="s">
        <v>408</v>
      </c>
      <c r="B72" s="4" t="s">
        <v>409</v>
      </c>
      <c r="C72" s="4" t="s">
        <v>410</v>
      </c>
      <c r="D72" s="4" t="s">
        <v>411</v>
      </c>
      <c r="E72" s="4" t="s">
        <v>413</v>
      </c>
      <c r="F72" s="4" t="s">
        <v>414</v>
      </c>
      <c r="G72" s="4" t="s">
        <v>415</v>
      </c>
      <c r="H72" s="4" t="s">
        <v>416</v>
      </c>
      <c r="I72" s="4" t="s">
        <v>515</v>
      </c>
      <c r="J72" s="4" t="s">
        <v>516</v>
      </c>
    </row>
    <row r="73" spans="1:10" x14ac:dyDescent="0.2">
      <c r="A73" s="4" t="s">
        <v>408</v>
      </c>
      <c r="B73" s="5" t="s">
        <v>517</v>
      </c>
      <c r="C73" s="7">
        <v>1</v>
      </c>
      <c r="D73" s="7">
        <v>2600</v>
      </c>
      <c r="E73" s="7">
        <v>0</v>
      </c>
      <c r="F73" s="7">
        <v>0</v>
      </c>
      <c r="G73" s="7">
        <v>2600</v>
      </c>
      <c r="H73" s="7"/>
      <c r="I73" s="7">
        <v>1</v>
      </c>
      <c r="J73" s="7">
        <v>31200</v>
      </c>
    </row>
    <row r="74" spans="1:10" ht="20.399999999999999" x14ac:dyDescent="0.2">
      <c r="A74" s="4" t="s">
        <v>409</v>
      </c>
      <c r="B74" s="5" t="s">
        <v>518</v>
      </c>
      <c r="C74" s="7">
        <v>1</v>
      </c>
      <c r="D74" s="7">
        <v>1800</v>
      </c>
      <c r="E74" s="7">
        <v>0</v>
      </c>
      <c r="F74" s="7">
        <v>0</v>
      </c>
      <c r="G74" s="7">
        <v>1800</v>
      </c>
      <c r="H74" s="7"/>
      <c r="I74" s="7">
        <v>1</v>
      </c>
      <c r="J74" s="7">
        <v>21600</v>
      </c>
    </row>
    <row r="75" spans="1:10" ht="20.399999999999999" x14ac:dyDescent="0.2">
      <c r="A75" s="4" t="s">
        <v>410</v>
      </c>
      <c r="B75" s="5" t="s">
        <v>519</v>
      </c>
      <c r="C75" s="7">
        <v>1</v>
      </c>
      <c r="D75" s="7">
        <v>1800</v>
      </c>
      <c r="E75" s="7">
        <v>0</v>
      </c>
      <c r="F75" s="7">
        <v>0</v>
      </c>
      <c r="G75" s="7">
        <v>1800</v>
      </c>
      <c r="H75" s="7"/>
      <c r="I75" s="7">
        <v>1</v>
      </c>
      <c r="J75" s="7">
        <v>21600</v>
      </c>
    </row>
    <row r="76" spans="1:10" ht="20.399999999999999" x14ac:dyDescent="0.2">
      <c r="A76" s="4" t="s">
        <v>411</v>
      </c>
      <c r="B76" s="5" t="s">
        <v>520</v>
      </c>
      <c r="C76" s="7">
        <v>1</v>
      </c>
      <c r="D76" s="7">
        <v>2800</v>
      </c>
      <c r="E76" s="7">
        <v>0</v>
      </c>
      <c r="F76" s="7">
        <v>0</v>
      </c>
      <c r="G76" s="7">
        <v>2800</v>
      </c>
      <c r="H76" s="7"/>
      <c r="I76" s="7">
        <v>1</v>
      </c>
      <c r="J76" s="7">
        <v>33600</v>
      </c>
    </row>
    <row r="77" spans="1:10" ht="20.399999999999999" x14ac:dyDescent="0.2">
      <c r="A77" s="4" t="s">
        <v>413</v>
      </c>
      <c r="B77" s="5" t="s">
        <v>521</v>
      </c>
      <c r="C77" s="7">
        <v>1</v>
      </c>
      <c r="D77" s="7">
        <v>2800</v>
      </c>
      <c r="E77" s="7">
        <v>0</v>
      </c>
      <c r="F77" s="7">
        <v>0</v>
      </c>
      <c r="G77" s="7">
        <v>2800</v>
      </c>
      <c r="H77" s="7"/>
      <c r="I77" s="7">
        <v>1</v>
      </c>
      <c r="J77" s="7">
        <v>33600</v>
      </c>
    </row>
    <row r="78" spans="1:10" ht="20.399999999999999" x14ac:dyDescent="0.2">
      <c r="A78" s="4" t="s">
        <v>414</v>
      </c>
      <c r="B78" s="5" t="s">
        <v>522</v>
      </c>
      <c r="C78" s="7">
        <v>1</v>
      </c>
      <c r="D78" s="7">
        <v>1600</v>
      </c>
      <c r="E78" s="7">
        <v>0</v>
      </c>
      <c r="F78" s="7">
        <v>0</v>
      </c>
      <c r="G78" s="7">
        <v>1600</v>
      </c>
      <c r="H78" s="7"/>
      <c r="I78" s="7">
        <v>1</v>
      </c>
      <c r="J78" s="7">
        <v>19200</v>
      </c>
    </row>
    <row r="79" spans="1:10" ht="20.399999999999999" x14ac:dyDescent="0.2">
      <c r="A79" s="4" t="s">
        <v>415</v>
      </c>
      <c r="B79" s="5" t="s">
        <v>523</v>
      </c>
      <c r="C79" s="7">
        <v>1</v>
      </c>
      <c r="D79" s="7">
        <v>2700</v>
      </c>
      <c r="E79" s="7">
        <v>0</v>
      </c>
      <c r="F79" s="7">
        <v>0</v>
      </c>
      <c r="G79" s="7">
        <v>2700</v>
      </c>
      <c r="H79" s="7"/>
      <c r="I79" s="7">
        <v>1</v>
      </c>
      <c r="J79" s="7">
        <v>32400</v>
      </c>
    </row>
    <row r="80" spans="1:10" ht="20.399999999999999" x14ac:dyDescent="0.2">
      <c r="A80" s="4" t="s">
        <v>416</v>
      </c>
      <c r="B80" s="5" t="s">
        <v>524</v>
      </c>
      <c r="C80" s="7">
        <v>1</v>
      </c>
      <c r="D80" s="7">
        <v>1700</v>
      </c>
      <c r="E80" s="7">
        <v>0</v>
      </c>
      <c r="F80" s="7">
        <v>0</v>
      </c>
      <c r="G80" s="7">
        <v>1700</v>
      </c>
      <c r="H80" s="7"/>
      <c r="I80" s="7">
        <v>1</v>
      </c>
      <c r="J80" s="7">
        <v>20400</v>
      </c>
    </row>
    <row r="81" spans="1:10" ht="20.399999999999999" x14ac:dyDescent="0.2">
      <c r="A81" s="4" t="s">
        <v>515</v>
      </c>
      <c r="B81" s="5" t="s">
        <v>525</v>
      </c>
      <c r="C81" s="7">
        <v>1</v>
      </c>
      <c r="D81" s="7">
        <v>2800</v>
      </c>
      <c r="E81" s="7">
        <v>0</v>
      </c>
      <c r="F81" s="7">
        <v>0</v>
      </c>
      <c r="G81" s="7">
        <v>2800</v>
      </c>
      <c r="H81" s="7"/>
      <c r="I81" s="7">
        <v>1</v>
      </c>
      <c r="J81" s="7">
        <v>33600</v>
      </c>
    </row>
    <row r="82" spans="1:10" ht="20.399999999999999" x14ac:dyDescent="0.2">
      <c r="A82" s="4" t="s">
        <v>516</v>
      </c>
      <c r="B82" s="5" t="s">
        <v>526</v>
      </c>
      <c r="C82" s="7">
        <v>2</v>
      </c>
      <c r="D82" s="7">
        <v>1700</v>
      </c>
      <c r="E82" s="7">
        <v>0</v>
      </c>
      <c r="F82" s="7">
        <v>0</v>
      </c>
      <c r="G82" s="7">
        <v>1700</v>
      </c>
      <c r="H82" s="7"/>
      <c r="I82" s="7">
        <v>1</v>
      </c>
      <c r="J82" s="7">
        <v>40800</v>
      </c>
    </row>
    <row r="83" spans="1:10" ht="20.399999999999999" x14ac:dyDescent="0.2">
      <c r="A83" s="4" t="s">
        <v>527</v>
      </c>
      <c r="B83" s="5" t="s">
        <v>528</v>
      </c>
      <c r="C83" s="7">
        <v>1</v>
      </c>
      <c r="D83" s="7">
        <v>1700</v>
      </c>
      <c r="E83" s="7">
        <v>0</v>
      </c>
      <c r="F83" s="7">
        <v>0</v>
      </c>
      <c r="G83" s="7">
        <v>1700</v>
      </c>
      <c r="H83" s="7"/>
      <c r="I83" s="7">
        <v>1</v>
      </c>
      <c r="J83" s="7">
        <v>20400</v>
      </c>
    </row>
    <row r="84" spans="1:10" ht="20.399999999999999" x14ac:dyDescent="0.2">
      <c r="A84" s="4" t="s">
        <v>529</v>
      </c>
      <c r="B84" s="5" t="s">
        <v>530</v>
      </c>
      <c r="C84" s="7">
        <v>2</v>
      </c>
      <c r="D84" s="7">
        <v>1700</v>
      </c>
      <c r="E84" s="7">
        <v>0</v>
      </c>
      <c r="F84" s="7">
        <v>0</v>
      </c>
      <c r="G84" s="7">
        <v>1700</v>
      </c>
      <c r="H84" s="7"/>
      <c r="I84" s="7">
        <v>1</v>
      </c>
      <c r="J84" s="7">
        <v>40800</v>
      </c>
    </row>
    <row r="85" spans="1:10" x14ac:dyDescent="0.2">
      <c r="A85" s="4" t="s">
        <v>531</v>
      </c>
      <c r="B85" s="5" t="s">
        <v>532</v>
      </c>
      <c r="C85" s="7">
        <v>1</v>
      </c>
      <c r="D85" s="7">
        <v>2800</v>
      </c>
      <c r="E85" s="7">
        <v>0</v>
      </c>
      <c r="F85" s="7">
        <v>0</v>
      </c>
      <c r="G85" s="7">
        <v>2800</v>
      </c>
      <c r="H85" s="7"/>
      <c r="I85" s="7">
        <v>1</v>
      </c>
      <c r="J85" s="7">
        <v>33600</v>
      </c>
    </row>
    <row r="86" spans="1:10" ht="20.399999999999999" x14ac:dyDescent="0.2">
      <c r="A86" s="4" t="s">
        <v>533</v>
      </c>
      <c r="B86" s="5" t="s">
        <v>534</v>
      </c>
      <c r="C86" s="7">
        <v>3</v>
      </c>
      <c r="D86" s="7">
        <v>2700</v>
      </c>
      <c r="E86" s="7">
        <v>0</v>
      </c>
      <c r="F86" s="7">
        <v>0</v>
      </c>
      <c r="G86" s="7">
        <v>2700</v>
      </c>
      <c r="H86" s="7"/>
      <c r="I86" s="7">
        <v>1</v>
      </c>
      <c r="J86" s="7">
        <v>97200</v>
      </c>
    </row>
    <row r="87" spans="1:10" ht="20.399999999999999" x14ac:dyDescent="0.2">
      <c r="A87" s="4" t="s">
        <v>535</v>
      </c>
      <c r="B87" s="5" t="s">
        <v>536</v>
      </c>
      <c r="C87" s="7">
        <v>1</v>
      </c>
      <c r="D87" s="7">
        <v>1700</v>
      </c>
      <c r="E87" s="7">
        <v>0</v>
      </c>
      <c r="F87" s="7">
        <v>0</v>
      </c>
      <c r="G87" s="7">
        <v>1700</v>
      </c>
      <c r="H87" s="7"/>
      <c r="I87" s="7">
        <v>1</v>
      </c>
      <c r="J87" s="7">
        <v>20400</v>
      </c>
    </row>
    <row r="88" spans="1:10" ht="20.399999999999999" x14ac:dyDescent="0.2">
      <c r="A88" s="4" t="s">
        <v>537</v>
      </c>
      <c r="B88" s="5" t="s">
        <v>538</v>
      </c>
      <c r="C88" s="7">
        <v>1</v>
      </c>
      <c r="D88" s="7">
        <v>1700</v>
      </c>
      <c r="E88" s="7">
        <v>0</v>
      </c>
      <c r="F88" s="7">
        <v>0</v>
      </c>
      <c r="G88" s="7">
        <v>1700</v>
      </c>
      <c r="H88" s="7"/>
      <c r="I88" s="7">
        <v>1</v>
      </c>
      <c r="J88" s="7">
        <v>20400</v>
      </c>
    </row>
    <row r="89" spans="1:10" ht="20.399999999999999" x14ac:dyDescent="0.2">
      <c r="A89" s="4" t="s">
        <v>539</v>
      </c>
      <c r="B89" s="5" t="s">
        <v>540</v>
      </c>
      <c r="C89" s="7">
        <v>2</v>
      </c>
      <c r="D89" s="7">
        <v>1700</v>
      </c>
      <c r="E89" s="7">
        <v>0</v>
      </c>
      <c r="F89" s="7">
        <v>0</v>
      </c>
      <c r="G89" s="7">
        <v>1700</v>
      </c>
      <c r="H89" s="7"/>
      <c r="I89" s="7">
        <v>1</v>
      </c>
      <c r="J89" s="7">
        <v>40800</v>
      </c>
    </row>
    <row r="90" spans="1:10" ht="20.399999999999999" x14ac:dyDescent="0.2">
      <c r="A90" s="4" t="s">
        <v>541</v>
      </c>
      <c r="B90" s="5" t="s">
        <v>542</v>
      </c>
      <c r="C90" s="7">
        <v>1</v>
      </c>
      <c r="D90" s="7">
        <v>1700</v>
      </c>
      <c r="E90" s="7">
        <v>0</v>
      </c>
      <c r="F90" s="7">
        <v>0</v>
      </c>
      <c r="G90" s="7">
        <v>1700</v>
      </c>
      <c r="H90" s="7"/>
      <c r="I90" s="7">
        <v>1</v>
      </c>
      <c r="J90" s="7">
        <v>20400</v>
      </c>
    </row>
    <row r="91" spans="1:10" ht="20.399999999999999" x14ac:dyDescent="0.2">
      <c r="A91" s="4" t="s">
        <v>543</v>
      </c>
      <c r="B91" s="5" t="s">
        <v>544</v>
      </c>
      <c r="C91" s="7">
        <v>1</v>
      </c>
      <c r="D91" s="7">
        <v>1700</v>
      </c>
      <c r="E91" s="7">
        <v>0</v>
      </c>
      <c r="F91" s="7">
        <v>0</v>
      </c>
      <c r="G91" s="7">
        <v>1700</v>
      </c>
      <c r="H91" s="7"/>
      <c r="I91" s="7">
        <v>1</v>
      </c>
      <c r="J91" s="7">
        <v>20400</v>
      </c>
    </row>
    <row r="92" spans="1:10" ht="20.399999999999999" x14ac:dyDescent="0.2">
      <c r="A92" s="4" t="s">
        <v>545</v>
      </c>
      <c r="B92" s="5" t="s">
        <v>546</v>
      </c>
      <c r="C92" s="7">
        <v>1</v>
      </c>
      <c r="D92" s="7">
        <v>2700</v>
      </c>
      <c r="E92" s="7">
        <v>0</v>
      </c>
      <c r="F92" s="7">
        <v>0</v>
      </c>
      <c r="G92" s="7">
        <v>2700</v>
      </c>
      <c r="H92" s="7"/>
      <c r="I92" s="7">
        <v>1</v>
      </c>
      <c r="J92" s="7">
        <v>32400</v>
      </c>
    </row>
    <row r="93" spans="1:10" ht="20.399999999999999" x14ac:dyDescent="0.2">
      <c r="A93" s="4" t="s">
        <v>549</v>
      </c>
      <c r="B93" s="5" t="s">
        <v>550</v>
      </c>
      <c r="C93" s="7">
        <v>1</v>
      </c>
      <c r="D93" s="7">
        <v>1700</v>
      </c>
      <c r="E93" s="7">
        <v>0</v>
      </c>
      <c r="F93" s="7">
        <v>0</v>
      </c>
      <c r="G93" s="7">
        <v>1700</v>
      </c>
      <c r="H93" s="7"/>
      <c r="I93" s="7">
        <v>1</v>
      </c>
      <c r="J93" s="7">
        <v>20400</v>
      </c>
    </row>
    <row r="94" spans="1:10" ht="20.399999999999999" x14ac:dyDescent="0.2">
      <c r="A94" s="4" t="s">
        <v>551</v>
      </c>
      <c r="B94" s="5" t="s">
        <v>552</v>
      </c>
      <c r="C94" s="7">
        <v>1</v>
      </c>
      <c r="D94" s="7">
        <v>1700</v>
      </c>
      <c r="E94" s="7">
        <v>0</v>
      </c>
      <c r="F94" s="7">
        <v>0</v>
      </c>
      <c r="G94" s="7">
        <v>1700</v>
      </c>
      <c r="H94" s="7"/>
      <c r="I94" s="7">
        <v>1</v>
      </c>
      <c r="J94" s="7">
        <v>20400</v>
      </c>
    </row>
    <row r="95" spans="1:10" ht="20.399999999999999" x14ac:dyDescent="0.2">
      <c r="A95" s="4" t="s">
        <v>553</v>
      </c>
      <c r="B95" s="5" t="s">
        <v>554</v>
      </c>
      <c r="C95" s="7">
        <v>1</v>
      </c>
      <c r="D95" s="7">
        <v>1700</v>
      </c>
      <c r="E95" s="7">
        <v>0</v>
      </c>
      <c r="F95" s="7">
        <v>0</v>
      </c>
      <c r="G95" s="7">
        <v>1700</v>
      </c>
      <c r="H95" s="7"/>
      <c r="I95" s="7">
        <v>1</v>
      </c>
      <c r="J95" s="7">
        <v>20400</v>
      </c>
    </row>
    <row r="96" spans="1:10" ht="20.399999999999999" x14ac:dyDescent="0.2">
      <c r="A96" s="4" t="s">
        <v>555</v>
      </c>
      <c r="B96" s="5" t="s">
        <v>556</v>
      </c>
      <c r="C96" s="7">
        <v>1</v>
      </c>
      <c r="D96" s="7">
        <v>1700</v>
      </c>
      <c r="E96" s="7">
        <v>0</v>
      </c>
      <c r="F96" s="7">
        <v>0</v>
      </c>
      <c r="G96" s="7">
        <v>1700</v>
      </c>
      <c r="H96" s="7"/>
      <c r="I96" s="7">
        <v>1</v>
      </c>
      <c r="J96" s="7">
        <v>20400</v>
      </c>
    </row>
    <row r="97" spans="1:10" ht="20.399999999999999" x14ac:dyDescent="0.2">
      <c r="A97" s="4" t="s">
        <v>557</v>
      </c>
      <c r="B97" s="5" t="s">
        <v>558</v>
      </c>
      <c r="C97" s="7">
        <v>1</v>
      </c>
      <c r="D97" s="7">
        <v>1700</v>
      </c>
      <c r="E97" s="7">
        <v>0</v>
      </c>
      <c r="F97" s="7">
        <v>0</v>
      </c>
      <c r="G97" s="7">
        <v>1700</v>
      </c>
      <c r="H97" s="7"/>
      <c r="I97" s="7">
        <v>1</v>
      </c>
      <c r="J97" s="7">
        <v>20400</v>
      </c>
    </row>
    <row r="98" spans="1:10" ht="20.399999999999999" x14ac:dyDescent="0.2">
      <c r="A98" s="4" t="s">
        <v>559</v>
      </c>
      <c r="B98" s="5" t="s">
        <v>560</v>
      </c>
      <c r="C98" s="7">
        <v>2</v>
      </c>
      <c r="D98" s="7">
        <v>1700</v>
      </c>
      <c r="E98" s="7">
        <v>0</v>
      </c>
      <c r="F98" s="7">
        <v>0</v>
      </c>
      <c r="G98" s="7">
        <v>1700</v>
      </c>
      <c r="H98" s="7"/>
      <c r="I98" s="7">
        <v>1</v>
      </c>
      <c r="J98" s="7">
        <v>40800</v>
      </c>
    </row>
    <row r="99" spans="1:10" ht="30.6" x14ac:dyDescent="0.2">
      <c r="A99" s="4" t="s">
        <v>561</v>
      </c>
      <c r="B99" s="5" t="s">
        <v>562</v>
      </c>
      <c r="C99" s="7">
        <v>1</v>
      </c>
      <c r="D99" s="7">
        <v>1700</v>
      </c>
      <c r="E99" s="7">
        <v>0</v>
      </c>
      <c r="F99" s="7">
        <v>0</v>
      </c>
      <c r="G99" s="7">
        <v>1700</v>
      </c>
      <c r="H99" s="7"/>
      <c r="I99" s="7">
        <v>1</v>
      </c>
      <c r="J99" s="7">
        <v>20400</v>
      </c>
    </row>
    <row r="100" spans="1:10" ht="20.399999999999999" x14ac:dyDescent="0.2">
      <c r="A100" s="4" t="s">
        <v>563</v>
      </c>
      <c r="B100" s="5" t="s">
        <v>564</v>
      </c>
      <c r="C100" s="7">
        <v>1</v>
      </c>
      <c r="D100" s="7">
        <v>2700</v>
      </c>
      <c r="E100" s="7">
        <v>0</v>
      </c>
      <c r="F100" s="7">
        <v>0</v>
      </c>
      <c r="G100" s="7">
        <v>2700</v>
      </c>
      <c r="H100" s="7"/>
      <c r="I100" s="7">
        <v>1</v>
      </c>
      <c r="J100" s="7">
        <v>32400</v>
      </c>
    </row>
    <row r="101" spans="1:10" ht="20.399999999999999" x14ac:dyDescent="0.2">
      <c r="A101" s="4" t="s">
        <v>565</v>
      </c>
      <c r="B101" s="5" t="s">
        <v>566</v>
      </c>
      <c r="C101" s="7">
        <v>10</v>
      </c>
      <c r="D101" s="7">
        <v>2700</v>
      </c>
      <c r="E101" s="7">
        <v>0</v>
      </c>
      <c r="F101" s="7">
        <v>0</v>
      </c>
      <c r="G101" s="7">
        <v>2700</v>
      </c>
      <c r="H101" s="7"/>
      <c r="I101" s="7">
        <v>1</v>
      </c>
      <c r="J101" s="7">
        <v>324000</v>
      </c>
    </row>
    <row r="102" spans="1:10" x14ac:dyDescent="0.2">
      <c r="A102" s="4" t="s">
        <v>567</v>
      </c>
      <c r="B102" s="5" t="s">
        <v>568</v>
      </c>
      <c r="C102" s="7">
        <v>4</v>
      </c>
      <c r="D102" s="7">
        <v>2700</v>
      </c>
      <c r="E102" s="7">
        <v>0</v>
      </c>
      <c r="F102" s="7">
        <v>0</v>
      </c>
      <c r="G102" s="7">
        <v>2700</v>
      </c>
      <c r="H102" s="7"/>
      <c r="I102" s="7">
        <v>1</v>
      </c>
      <c r="J102" s="7">
        <v>129600</v>
      </c>
    </row>
    <row r="103" spans="1:10" ht="20.399999999999999" x14ac:dyDescent="0.2">
      <c r="A103" s="4" t="s">
        <v>569</v>
      </c>
      <c r="B103" s="5" t="s">
        <v>570</v>
      </c>
      <c r="C103" s="7">
        <v>1</v>
      </c>
      <c r="D103" s="7">
        <v>1700</v>
      </c>
      <c r="E103" s="7">
        <v>0</v>
      </c>
      <c r="F103" s="7">
        <v>0</v>
      </c>
      <c r="G103" s="7">
        <v>1700</v>
      </c>
      <c r="H103" s="7"/>
      <c r="I103" s="7">
        <v>1</v>
      </c>
      <c r="J103" s="7">
        <v>20400</v>
      </c>
    </row>
    <row r="104" spans="1:10" ht="20.399999999999999" x14ac:dyDescent="0.2">
      <c r="A104" s="4" t="s">
        <v>571</v>
      </c>
      <c r="B104" s="5" t="s">
        <v>572</v>
      </c>
      <c r="C104" s="7">
        <v>4</v>
      </c>
      <c r="D104" s="7">
        <v>2700</v>
      </c>
      <c r="E104" s="7">
        <v>0</v>
      </c>
      <c r="F104" s="7">
        <v>0</v>
      </c>
      <c r="G104" s="7">
        <v>2700</v>
      </c>
      <c r="H104" s="7"/>
      <c r="I104" s="7">
        <v>1</v>
      </c>
      <c r="J104" s="7">
        <v>129600</v>
      </c>
    </row>
    <row r="105" spans="1:10" x14ac:dyDescent="0.2">
      <c r="A105" s="4" t="s">
        <v>573</v>
      </c>
      <c r="B105" s="5" t="s">
        <v>574</v>
      </c>
      <c r="C105" s="7">
        <v>1</v>
      </c>
      <c r="D105" s="7">
        <v>1700</v>
      </c>
      <c r="E105" s="7">
        <v>0</v>
      </c>
      <c r="F105" s="7">
        <v>0</v>
      </c>
      <c r="G105" s="7">
        <v>1700</v>
      </c>
      <c r="H105" s="7"/>
      <c r="I105" s="7">
        <v>1</v>
      </c>
      <c r="J105" s="7">
        <v>20400</v>
      </c>
    </row>
    <row r="106" spans="1:10" ht="20.399999999999999" x14ac:dyDescent="0.2">
      <c r="A106" s="4" t="s">
        <v>575</v>
      </c>
      <c r="B106" s="5" t="s">
        <v>576</v>
      </c>
      <c r="C106" s="7">
        <v>2</v>
      </c>
      <c r="D106" s="7">
        <v>1700</v>
      </c>
      <c r="E106" s="7">
        <v>0</v>
      </c>
      <c r="F106" s="7">
        <v>0</v>
      </c>
      <c r="G106" s="7">
        <v>1700</v>
      </c>
      <c r="H106" s="7"/>
      <c r="I106" s="7">
        <v>1</v>
      </c>
      <c r="J106" s="7">
        <v>40800</v>
      </c>
    </row>
    <row r="107" spans="1:10" ht="20.399999999999999" x14ac:dyDescent="0.2">
      <c r="A107" s="4" t="s">
        <v>577</v>
      </c>
      <c r="B107" s="5" t="s">
        <v>578</v>
      </c>
      <c r="C107" s="7">
        <v>1</v>
      </c>
      <c r="D107" s="7">
        <v>1700</v>
      </c>
      <c r="E107" s="7">
        <v>0</v>
      </c>
      <c r="F107" s="7">
        <v>0</v>
      </c>
      <c r="G107" s="7">
        <v>1700</v>
      </c>
      <c r="H107" s="7"/>
      <c r="I107" s="7">
        <v>1</v>
      </c>
      <c r="J107" s="7">
        <v>20400</v>
      </c>
    </row>
    <row r="108" spans="1:10" ht="30.6" x14ac:dyDescent="0.2">
      <c r="A108" s="4" t="s">
        <v>579</v>
      </c>
      <c r="B108" s="5" t="s">
        <v>580</v>
      </c>
      <c r="C108" s="7">
        <v>2</v>
      </c>
      <c r="D108" s="7">
        <v>1700</v>
      </c>
      <c r="E108" s="7">
        <v>0</v>
      </c>
      <c r="F108" s="7">
        <v>0</v>
      </c>
      <c r="G108" s="7">
        <v>1700</v>
      </c>
      <c r="H108" s="7"/>
      <c r="I108" s="7">
        <v>1</v>
      </c>
      <c r="J108" s="7">
        <v>40800</v>
      </c>
    </row>
    <row r="109" spans="1:10" ht="20.399999999999999" x14ac:dyDescent="0.2">
      <c r="A109" s="4" t="s">
        <v>581</v>
      </c>
      <c r="B109" s="5" t="s">
        <v>582</v>
      </c>
      <c r="C109" s="7">
        <v>1</v>
      </c>
      <c r="D109" s="7">
        <v>1700</v>
      </c>
      <c r="E109" s="7">
        <v>0</v>
      </c>
      <c r="F109" s="7">
        <v>0</v>
      </c>
      <c r="G109" s="7">
        <v>1700</v>
      </c>
      <c r="H109" s="7"/>
      <c r="I109" s="7">
        <v>1</v>
      </c>
      <c r="J109" s="7">
        <v>20400</v>
      </c>
    </row>
    <row r="110" spans="1:10" ht="20.399999999999999" x14ac:dyDescent="0.2">
      <c r="A110" s="4" t="s">
        <v>583</v>
      </c>
      <c r="B110" s="5" t="s">
        <v>584</v>
      </c>
      <c r="C110" s="7">
        <v>2</v>
      </c>
      <c r="D110" s="7">
        <v>2700</v>
      </c>
      <c r="E110" s="7">
        <v>0</v>
      </c>
      <c r="F110" s="7">
        <v>0</v>
      </c>
      <c r="G110" s="7">
        <v>2700</v>
      </c>
      <c r="H110" s="7"/>
      <c r="I110" s="7">
        <v>1</v>
      </c>
      <c r="J110" s="7">
        <v>64800</v>
      </c>
    </row>
    <row r="111" spans="1:10" ht="20.399999999999999" x14ac:dyDescent="0.2">
      <c r="A111" s="4" t="s">
        <v>585</v>
      </c>
      <c r="B111" s="5" t="s">
        <v>586</v>
      </c>
      <c r="C111" s="7">
        <v>1</v>
      </c>
      <c r="D111" s="7">
        <v>1700</v>
      </c>
      <c r="E111" s="7">
        <v>0</v>
      </c>
      <c r="F111" s="7">
        <v>0</v>
      </c>
      <c r="G111" s="7">
        <v>1700</v>
      </c>
      <c r="H111" s="7"/>
      <c r="I111" s="7">
        <v>1</v>
      </c>
      <c r="J111" s="7">
        <v>20400</v>
      </c>
    </row>
    <row r="112" spans="1:10" ht="20.399999999999999" x14ac:dyDescent="0.2">
      <c r="A112" s="4" t="s">
        <v>587</v>
      </c>
      <c r="B112" s="5" t="s">
        <v>588</v>
      </c>
      <c r="C112" s="7">
        <v>1</v>
      </c>
      <c r="D112" s="7">
        <v>1700</v>
      </c>
      <c r="E112" s="7">
        <v>0</v>
      </c>
      <c r="F112" s="7">
        <v>0</v>
      </c>
      <c r="G112" s="7">
        <v>1700</v>
      </c>
      <c r="H112" s="7"/>
      <c r="I112" s="7">
        <v>1</v>
      </c>
      <c r="J112" s="7">
        <v>20400</v>
      </c>
    </row>
    <row r="113" spans="1:10" ht="20.399999999999999" x14ac:dyDescent="0.2">
      <c r="A113" s="4" t="s">
        <v>589</v>
      </c>
      <c r="B113" s="5" t="s">
        <v>590</v>
      </c>
      <c r="C113" s="7">
        <v>2</v>
      </c>
      <c r="D113" s="7">
        <v>2700</v>
      </c>
      <c r="E113" s="7">
        <v>0</v>
      </c>
      <c r="F113" s="7">
        <v>0</v>
      </c>
      <c r="G113" s="7">
        <v>2700</v>
      </c>
      <c r="H113" s="7"/>
      <c r="I113" s="7">
        <v>1</v>
      </c>
      <c r="J113" s="7">
        <v>64800</v>
      </c>
    </row>
    <row r="114" spans="1:10" ht="30.6" x14ac:dyDescent="0.2">
      <c r="A114" s="4" t="s">
        <v>591</v>
      </c>
      <c r="B114" s="5" t="s">
        <v>592</v>
      </c>
      <c r="C114" s="7">
        <v>2</v>
      </c>
      <c r="D114" s="7">
        <v>2700</v>
      </c>
      <c r="E114" s="7">
        <v>0</v>
      </c>
      <c r="F114" s="7">
        <v>0</v>
      </c>
      <c r="G114" s="7">
        <v>2700</v>
      </c>
      <c r="H114" s="7"/>
      <c r="I114" s="7">
        <v>1</v>
      </c>
      <c r="J114" s="7">
        <v>64800</v>
      </c>
    </row>
    <row r="115" spans="1:10" ht="20.399999999999999" x14ac:dyDescent="0.2">
      <c r="A115" s="4" t="s">
        <v>593</v>
      </c>
      <c r="B115" s="5" t="s">
        <v>594</v>
      </c>
      <c r="C115" s="7">
        <v>9</v>
      </c>
      <c r="D115" s="7">
        <v>2700</v>
      </c>
      <c r="E115" s="7">
        <v>0</v>
      </c>
      <c r="F115" s="7">
        <v>0</v>
      </c>
      <c r="G115" s="7">
        <v>2700</v>
      </c>
      <c r="H115" s="7"/>
      <c r="I115" s="7">
        <v>1</v>
      </c>
      <c r="J115" s="7">
        <v>291600</v>
      </c>
    </row>
    <row r="116" spans="1:10" ht="20.399999999999999" x14ac:dyDescent="0.2">
      <c r="A116" s="4" t="s">
        <v>595</v>
      </c>
      <c r="B116" s="5" t="s">
        <v>596</v>
      </c>
      <c r="C116" s="7">
        <v>5</v>
      </c>
      <c r="D116" s="7">
        <v>2700</v>
      </c>
      <c r="E116" s="7">
        <v>0</v>
      </c>
      <c r="F116" s="7">
        <v>0</v>
      </c>
      <c r="G116" s="7">
        <v>2700</v>
      </c>
      <c r="H116" s="7"/>
      <c r="I116" s="7">
        <v>1</v>
      </c>
      <c r="J116" s="7">
        <v>162000</v>
      </c>
    </row>
    <row r="117" spans="1:10" ht="30.6" x14ac:dyDescent="0.2">
      <c r="A117" s="4" t="s">
        <v>597</v>
      </c>
      <c r="B117" s="5" t="s">
        <v>598</v>
      </c>
      <c r="C117" s="7">
        <v>1</v>
      </c>
      <c r="D117" s="7">
        <v>1700</v>
      </c>
      <c r="E117" s="7">
        <v>0</v>
      </c>
      <c r="F117" s="7">
        <v>0</v>
      </c>
      <c r="G117" s="7">
        <v>1700</v>
      </c>
      <c r="H117" s="7"/>
      <c r="I117" s="7">
        <v>1</v>
      </c>
      <c r="J117" s="7">
        <v>20400</v>
      </c>
    </row>
    <row r="118" spans="1:10" ht="20.399999999999999" x14ac:dyDescent="0.2">
      <c r="A118" s="4" t="s">
        <v>599</v>
      </c>
      <c r="B118" s="5" t="s">
        <v>600</v>
      </c>
      <c r="C118" s="7">
        <v>1</v>
      </c>
      <c r="D118" s="7">
        <v>1700</v>
      </c>
      <c r="E118" s="7">
        <v>0</v>
      </c>
      <c r="F118" s="7">
        <v>0</v>
      </c>
      <c r="G118" s="7">
        <v>1700</v>
      </c>
      <c r="H118" s="7"/>
      <c r="I118" s="7">
        <v>1</v>
      </c>
      <c r="J118" s="7">
        <v>20400</v>
      </c>
    </row>
    <row r="119" spans="1:10" ht="30.6" x14ac:dyDescent="0.2">
      <c r="A119" s="4" t="s">
        <v>601</v>
      </c>
      <c r="B119" s="5" t="s">
        <v>602</v>
      </c>
      <c r="C119" s="7">
        <v>1</v>
      </c>
      <c r="D119" s="7">
        <v>1700</v>
      </c>
      <c r="E119" s="7">
        <v>0</v>
      </c>
      <c r="F119" s="7">
        <v>0</v>
      </c>
      <c r="G119" s="7">
        <v>1700</v>
      </c>
      <c r="H119" s="7"/>
      <c r="I119" s="7">
        <v>1</v>
      </c>
      <c r="J119" s="7">
        <v>20400</v>
      </c>
    </row>
    <row r="120" spans="1:10" ht="20.399999999999999" x14ac:dyDescent="0.2">
      <c r="A120" s="4" t="s">
        <v>603</v>
      </c>
      <c r="B120" s="5" t="s">
        <v>604</v>
      </c>
      <c r="C120" s="7">
        <v>2</v>
      </c>
      <c r="D120" s="7">
        <v>2700</v>
      </c>
      <c r="E120" s="7">
        <v>0</v>
      </c>
      <c r="F120" s="7">
        <v>0</v>
      </c>
      <c r="G120" s="7">
        <v>2700</v>
      </c>
      <c r="H120" s="7"/>
      <c r="I120" s="7">
        <v>1</v>
      </c>
      <c r="J120" s="7">
        <v>64800</v>
      </c>
    </row>
    <row r="121" spans="1:10" ht="20.399999999999999" x14ac:dyDescent="0.2">
      <c r="A121" s="4" t="s">
        <v>605</v>
      </c>
      <c r="B121" s="5" t="s">
        <v>606</v>
      </c>
      <c r="C121" s="7">
        <v>1</v>
      </c>
      <c r="D121" s="7">
        <v>700</v>
      </c>
      <c r="E121" s="7">
        <v>0</v>
      </c>
      <c r="F121" s="7">
        <v>0</v>
      </c>
      <c r="G121" s="7">
        <v>700</v>
      </c>
      <c r="H121" s="7"/>
      <c r="I121" s="7">
        <v>1</v>
      </c>
      <c r="J121" s="7">
        <v>8400</v>
      </c>
    </row>
    <row r="122" spans="1:10" ht="25.05" customHeight="1" x14ac:dyDescent="0.2">
      <c r="A122" s="23" t="s">
        <v>609</v>
      </c>
      <c r="B122" s="23"/>
      <c r="C122" s="9" t="s">
        <v>419</v>
      </c>
      <c r="D122" s="9">
        <f>SUBTOTAL(9,D73:D121)</f>
        <v>100700</v>
      </c>
      <c r="E122" s="9" t="s">
        <v>419</v>
      </c>
      <c r="F122" s="9" t="s">
        <v>419</v>
      </c>
      <c r="G122" s="9" t="s">
        <v>419</v>
      </c>
      <c r="H122" s="9" t="s">
        <v>419</v>
      </c>
      <c r="I122" s="9" t="s">
        <v>419</v>
      </c>
      <c r="J122" s="9">
        <f>SUBTOTAL(9,J73:J121)</f>
        <v>2400000</v>
      </c>
    </row>
    <row r="123" spans="1:10" ht="25.05" customHeight="1" x14ac:dyDescent="0.2"/>
    <row r="124" spans="1:10" ht="25.05" customHeight="1" x14ac:dyDescent="0.2">
      <c r="A124" s="21" t="s">
        <v>500</v>
      </c>
      <c r="B124" s="21"/>
      <c r="C124" s="22" t="s">
        <v>167</v>
      </c>
      <c r="D124" s="22"/>
      <c r="E124" s="22"/>
      <c r="F124" s="22"/>
      <c r="G124" s="22"/>
      <c r="H124" s="22"/>
      <c r="I124" s="22"/>
      <c r="J124" s="22"/>
    </row>
    <row r="125" spans="1:10" ht="25.05" customHeight="1" x14ac:dyDescent="0.2">
      <c r="A125" s="21" t="s">
        <v>501</v>
      </c>
      <c r="B125" s="21"/>
      <c r="C125" s="22" t="s">
        <v>502</v>
      </c>
      <c r="D125" s="22"/>
      <c r="E125" s="22"/>
      <c r="F125" s="22"/>
      <c r="G125" s="22"/>
      <c r="H125" s="22"/>
      <c r="I125" s="22"/>
      <c r="J125" s="22"/>
    </row>
    <row r="126" spans="1:10" ht="25.05" customHeight="1" x14ac:dyDescent="0.2">
      <c r="A126" s="21" t="s">
        <v>503</v>
      </c>
      <c r="B126" s="21"/>
      <c r="C126" s="22" t="s">
        <v>478</v>
      </c>
      <c r="D126" s="22"/>
      <c r="E126" s="22"/>
      <c r="F126" s="22"/>
      <c r="G126" s="22"/>
      <c r="H126" s="22"/>
      <c r="I126" s="22"/>
      <c r="J126" s="22"/>
    </row>
    <row r="127" spans="1:10" ht="25.05" customHeight="1" x14ac:dyDescent="0.2">
      <c r="A127" s="13" t="s">
        <v>504</v>
      </c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25.05" customHeight="1" x14ac:dyDescent="0.2"/>
    <row r="129" spans="1:10" ht="49.95" customHeight="1" x14ac:dyDescent="0.2">
      <c r="A129" s="19" t="s">
        <v>403</v>
      </c>
      <c r="B129" s="19" t="s">
        <v>505</v>
      </c>
      <c r="C129" s="19" t="s">
        <v>506</v>
      </c>
      <c r="D129" s="19" t="s">
        <v>507</v>
      </c>
      <c r="E129" s="19"/>
      <c r="F129" s="19"/>
      <c r="G129" s="19"/>
      <c r="H129" s="19" t="s">
        <v>508</v>
      </c>
      <c r="I129" s="19" t="s">
        <v>509</v>
      </c>
      <c r="J129" s="19" t="s">
        <v>510</v>
      </c>
    </row>
    <row r="130" spans="1:10" ht="49.95" customHeight="1" x14ac:dyDescent="0.2">
      <c r="A130" s="19"/>
      <c r="B130" s="19"/>
      <c r="C130" s="19"/>
      <c r="D130" s="19" t="s">
        <v>511</v>
      </c>
      <c r="E130" s="19" t="s">
        <v>118</v>
      </c>
      <c r="F130" s="19"/>
      <c r="G130" s="19"/>
      <c r="H130" s="19"/>
      <c r="I130" s="19"/>
      <c r="J130" s="19"/>
    </row>
    <row r="131" spans="1:10" ht="49.95" customHeight="1" x14ac:dyDescent="0.2">
      <c r="A131" s="19"/>
      <c r="B131" s="19"/>
      <c r="C131" s="19"/>
      <c r="D131" s="19"/>
      <c r="E131" s="4" t="s">
        <v>512</v>
      </c>
      <c r="F131" s="4" t="s">
        <v>513</v>
      </c>
      <c r="G131" s="4" t="s">
        <v>514</v>
      </c>
      <c r="H131" s="19"/>
      <c r="I131" s="19"/>
      <c r="J131" s="19"/>
    </row>
    <row r="132" spans="1:10" ht="25.05" customHeight="1" x14ac:dyDescent="0.2">
      <c r="A132" s="4" t="s">
        <v>408</v>
      </c>
      <c r="B132" s="4" t="s">
        <v>409</v>
      </c>
      <c r="C132" s="4" t="s">
        <v>410</v>
      </c>
      <c r="D132" s="4" t="s">
        <v>411</v>
      </c>
      <c r="E132" s="4" t="s">
        <v>413</v>
      </c>
      <c r="F132" s="4" t="s">
        <v>414</v>
      </c>
      <c r="G132" s="4" t="s">
        <v>415</v>
      </c>
      <c r="H132" s="4" t="s">
        <v>416</v>
      </c>
      <c r="I132" s="4" t="s">
        <v>515</v>
      </c>
      <c r="J132" s="4" t="s">
        <v>516</v>
      </c>
    </row>
    <row r="133" spans="1:10" x14ac:dyDescent="0.2">
      <c r="A133" s="4" t="s">
        <v>408</v>
      </c>
      <c r="B133" s="5" t="s">
        <v>517</v>
      </c>
      <c r="C133" s="7">
        <v>1</v>
      </c>
      <c r="D133" s="7">
        <v>96534.69</v>
      </c>
      <c r="E133" s="7">
        <v>40000</v>
      </c>
      <c r="F133" s="7">
        <v>4274.7700000000004</v>
      </c>
      <c r="G133" s="7">
        <v>52259.92</v>
      </c>
      <c r="H133" s="7"/>
      <c r="I133" s="7">
        <v>1</v>
      </c>
      <c r="J133" s="7">
        <v>1158416.28</v>
      </c>
    </row>
    <row r="134" spans="1:10" ht="20.399999999999999" x14ac:dyDescent="0.2">
      <c r="A134" s="4" t="s">
        <v>409</v>
      </c>
      <c r="B134" s="5" t="s">
        <v>518</v>
      </c>
      <c r="C134" s="7">
        <v>1</v>
      </c>
      <c r="D134" s="7">
        <v>49248.29</v>
      </c>
      <c r="E134" s="7">
        <v>32000</v>
      </c>
      <c r="F134" s="7">
        <v>0</v>
      </c>
      <c r="G134" s="7">
        <v>17248.29</v>
      </c>
      <c r="H134" s="7"/>
      <c r="I134" s="7">
        <v>1</v>
      </c>
      <c r="J134" s="7">
        <v>590979.48</v>
      </c>
    </row>
    <row r="135" spans="1:10" ht="20.399999999999999" x14ac:dyDescent="0.2">
      <c r="A135" s="4" t="s">
        <v>410</v>
      </c>
      <c r="B135" s="5" t="s">
        <v>519</v>
      </c>
      <c r="C135" s="7">
        <v>1</v>
      </c>
      <c r="D135" s="7">
        <v>49248.19</v>
      </c>
      <c r="E135" s="7">
        <v>32000</v>
      </c>
      <c r="F135" s="7">
        <v>0</v>
      </c>
      <c r="G135" s="7">
        <v>17248.189999999999</v>
      </c>
      <c r="H135" s="7"/>
      <c r="I135" s="7">
        <v>1</v>
      </c>
      <c r="J135" s="7">
        <v>590978.28</v>
      </c>
    </row>
    <row r="136" spans="1:10" ht="20.399999999999999" x14ac:dyDescent="0.2">
      <c r="A136" s="4" t="s">
        <v>411</v>
      </c>
      <c r="B136" s="5" t="s">
        <v>520</v>
      </c>
      <c r="C136" s="7">
        <v>1</v>
      </c>
      <c r="D136" s="7">
        <v>18650.900000000001</v>
      </c>
      <c r="E136" s="7">
        <v>9500</v>
      </c>
      <c r="F136" s="7">
        <v>0</v>
      </c>
      <c r="G136" s="7">
        <v>9150.9</v>
      </c>
      <c r="H136" s="7"/>
      <c r="I136" s="7">
        <v>1</v>
      </c>
      <c r="J136" s="7">
        <v>223810.8</v>
      </c>
    </row>
    <row r="137" spans="1:10" ht="20.399999999999999" x14ac:dyDescent="0.2">
      <c r="A137" s="4" t="s">
        <v>413</v>
      </c>
      <c r="B137" s="5" t="s">
        <v>521</v>
      </c>
      <c r="C137" s="7">
        <v>1</v>
      </c>
      <c r="D137" s="7">
        <v>19256.127499999999</v>
      </c>
      <c r="E137" s="7">
        <v>9000</v>
      </c>
      <c r="F137" s="7">
        <v>0</v>
      </c>
      <c r="G137" s="7">
        <v>10256.127500000001</v>
      </c>
      <c r="H137" s="7"/>
      <c r="I137" s="7">
        <v>1</v>
      </c>
      <c r="J137" s="7">
        <v>231073.53</v>
      </c>
    </row>
    <row r="138" spans="1:10" ht="20.399999999999999" x14ac:dyDescent="0.2">
      <c r="A138" s="4" t="s">
        <v>414</v>
      </c>
      <c r="B138" s="5" t="s">
        <v>522</v>
      </c>
      <c r="C138" s="7">
        <v>1</v>
      </c>
      <c r="D138" s="7">
        <v>15552.25</v>
      </c>
      <c r="E138" s="7">
        <v>6721.79</v>
      </c>
      <c r="F138" s="7">
        <v>0</v>
      </c>
      <c r="G138" s="7">
        <v>8830.4599999999991</v>
      </c>
      <c r="H138" s="7"/>
      <c r="I138" s="7">
        <v>1</v>
      </c>
      <c r="J138" s="7">
        <v>186627</v>
      </c>
    </row>
    <row r="139" spans="1:10" ht="20.399999999999999" x14ac:dyDescent="0.2">
      <c r="A139" s="4" t="s">
        <v>415</v>
      </c>
      <c r="B139" s="5" t="s">
        <v>523</v>
      </c>
      <c r="C139" s="7">
        <v>1</v>
      </c>
      <c r="D139" s="7">
        <v>16808.68</v>
      </c>
      <c r="E139" s="7">
        <v>8500</v>
      </c>
      <c r="F139" s="7">
        <v>0</v>
      </c>
      <c r="G139" s="7">
        <v>8308.68</v>
      </c>
      <c r="H139" s="7"/>
      <c r="I139" s="7">
        <v>1</v>
      </c>
      <c r="J139" s="7">
        <v>201704.16</v>
      </c>
    </row>
    <row r="140" spans="1:10" ht="20.399999999999999" x14ac:dyDescent="0.2">
      <c r="A140" s="4" t="s">
        <v>416</v>
      </c>
      <c r="B140" s="5" t="s">
        <v>524</v>
      </c>
      <c r="C140" s="7">
        <v>1</v>
      </c>
      <c r="D140" s="7">
        <v>15552.25</v>
      </c>
      <c r="E140" s="7">
        <v>7422.82</v>
      </c>
      <c r="F140" s="7">
        <v>0</v>
      </c>
      <c r="G140" s="7">
        <v>8129.43</v>
      </c>
      <c r="H140" s="7"/>
      <c r="I140" s="7">
        <v>1</v>
      </c>
      <c r="J140" s="7">
        <v>186627</v>
      </c>
    </row>
    <row r="141" spans="1:10" ht="20.399999999999999" x14ac:dyDescent="0.2">
      <c r="A141" s="4" t="s">
        <v>515</v>
      </c>
      <c r="B141" s="5" t="s">
        <v>525</v>
      </c>
      <c r="C141" s="7">
        <v>1</v>
      </c>
      <c r="D141" s="7">
        <v>46908.56</v>
      </c>
      <c r="E141" s="7">
        <v>28000</v>
      </c>
      <c r="F141" s="7">
        <v>0</v>
      </c>
      <c r="G141" s="7">
        <v>18908.560000000001</v>
      </c>
      <c r="H141" s="7"/>
      <c r="I141" s="7">
        <v>1</v>
      </c>
      <c r="J141" s="7">
        <v>562902.72</v>
      </c>
    </row>
    <row r="142" spans="1:10" ht="20.399999999999999" x14ac:dyDescent="0.2">
      <c r="A142" s="4" t="s">
        <v>516</v>
      </c>
      <c r="B142" s="5" t="s">
        <v>526</v>
      </c>
      <c r="C142" s="7">
        <v>2</v>
      </c>
      <c r="D142" s="7">
        <v>16761.66</v>
      </c>
      <c r="E142" s="7">
        <v>8589.16</v>
      </c>
      <c r="F142" s="7">
        <v>0</v>
      </c>
      <c r="G142" s="7">
        <v>8172.5</v>
      </c>
      <c r="H142" s="7"/>
      <c r="I142" s="7">
        <v>1</v>
      </c>
      <c r="J142" s="7">
        <v>402279.84</v>
      </c>
    </row>
    <row r="143" spans="1:10" ht="20.399999999999999" x14ac:dyDescent="0.2">
      <c r="A143" s="4" t="s">
        <v>527</v>
      </c>
      <c r="B143" s="5" t="s">
        <v>528</v>
      </c>
      <c r="C143" s="7">
        <v>1</v>
      </c>
      <c r="D143" s="7">
        <v>16761.66</v>
      </c>
      <c r="E143" s="7">
        <v>8589.16</v>
      </c>
      <c r="F143" s="7">
        <v>0</v>
      </c>
      <c r="G143" s="7">
        <v>8172.5</v>
      </c>
      <c r="H143" s="7"/>
      <c r="I143" s="7">
        <v>1</v>
      </c>
      <c r="J143" s="7">
        <v>201139.92</v>
      </c>
    </row>
    <row r="144" spans="1:10" ht="20.399999999999999" x14ac:dyDescent="0.2">
      <c r="A144" s="4" t="s">
        <v>529</v>
      </c>
      <c r="B144" s="5" t="s">
        <v>530</v>
      </c>
      <c r="C144" s="7">
        <v>2</v>
      </c>
      <c r="D144" s="7">
        <v>15552.26</v>
      </c>
      <c r="E144" s="7">
        <v>6028.13</v>
      </c>
      <c r="F144" s="7">
        <v>0</v>
      </c>
      <c r="G144" s="7">
        <v>9524.1299999999992</v>
      </c>
      <c r="H144" s="7"/>
      <c r="I144" s="7">
        <v>1</v>
      </c>
      <c r="J144" s="7">
        <v>373254.24</v>
      </c>
    </row>
    <row r="145" spans="1:10" x14ac:dyDescent="0.2">
      <c r="A145" s="4" t="s">
        <v>531</v>
      </c>
      <c r="B145" s="5" t="s">
        <v>532</v>
      </c>
      <c r="C145" s="7">
        <v>1</v>
      </c>
      <c r="D145" s="7">
        <v>17254.349999999999</v>
      </c>
      <c r="E145" s="7">
        <v>8500</v>
      </c>
      <c r="F145" s="7">
        <v>0</v>
      </c>
      <c r="G145" s="7">
        <v>8754.35</v>
      </c>
      <c r="H145" s="7"/>
      <c r="I145" s="7">
        <v>1</v>
      </c>
      <c r="J145" s="7">
        <v>207052.2</v>
      </c>
    </row>
    <row r="146" spans="1:10" ht="20.399999999999999" x14ac:dyDescent="0.2">
      <c r="A146" s="4" t="s">
        <v>533</v>
      </c>
      <c r="B146" s="5" t="s">
        <v>534</v>
      </c>
      <c r="C146" s="7">
        <v>3</v>
      </c>
      <c r="D146" s="7">
        <v>16640.48</v>
      </c>
      <c r="E146" s="7">
        <v>8500</v>
      </c>
      <c r="F146" s="7">
        <v>0</v>
      </c>
      <c r="G146" s="7">
        <v>8140.48</v>
      </c>
      <c r="H146" s="7"/>
      <c r="I146" s="7">
        <v>1</v>
      </c>
      <c r="J146" s="7">
        <v>599057.28</v>
      </c>
    </row>
    <row r="147" spans="1:10" ht="20.399999999999999" x14ac:dyDescent="0.2">
      <c r="A147" s="4" t="s">
        <v>535</v>
      </c>
      <c r="B147" s="5" t="s">
        <v>536</v>
      </c>
      <c r="C147" s="7">
        <v>1</v>
      </c>
      <c r="D147" s="7">
        <v>17639.39</v>
      </c>
      <c r="E147" s="7">
        <v>9832.85</v>
      </c>
      <c r="F147" s="7">
        <v>0</v>
      </c>
      <c r="G147" s="7">
        <v>7806.54</v>
      </c>
      <c r="H147" s="7"/>
      <c r="I147" s="7">
        <v>1</v>
      </c>
      <c r="J147" s="7">
        <v>211672.68</v>
      </c>
    </row>
    <row r="148" spans="1:10" ht="20.399999999999999" x14ac:dyDescent="0.2">
      <c r="A148" s="4" t="s">
        <v>537</v>
      </c>
      <c r="B148" s="5" t="s">
        <v>538</v>
      </c>
      <c r="C148" s="7">
        <v>1</v>
      </c>
      <c r="D148" s="7">
        <v>15426.26</v>
      </c>
      <c r="E148" s="7">
        <v>8500</v>
      </c>
      <c r="F148" s="7">
        <v>0</v>
      </c>
      <c r="G148" s="7">
        <v>6926.26</v>
      </c>
      <c r="H148" s="7"/>
      <c r="I148" s="7">
        <v>1</v>
      </c>
      <c r="J148" s="7">
        <v>185115.12</v>
      </c>
    </row>
    <row r="149" spans="1:10" ht="20.399999999999999" x14ac:dyDescent="0.2">
      <c r="A149" s="4" t="s">
        <v>539</v>
      </c>
      <c r="B149" s="5" t="s">
        <v>540</v>
      </c>
      <c r="C149" s="7">
        <v>2</v>
      </c>
      <c r="D149" s="7">
        <v>15797.8</v>
      </c>
      <c r="E149" s="7">
        <v>8871.5400000000009</v>
      </c>
      <c r="F149" s="7">
        <v>0</v>
      </c>
      <c r="G149" s="7">
        <v>6926.26</v>
      </c>
      <c r="H149" s="7"/>
      <c r="I149" s="7">
        <v>1</v>
      </c>
      <c r="J149" s="7">
        <v>379147.2</v>
      </c>
    </row>
    <row r="150" spans="1:10" ht="20.399999999999999" x14ac:dyDescent="0.2">
      <c r="A150" s="4" t="s">
        <v>541</v>
      </c>
      <c r="B150" s="5" t="s">
        <v>542</v>
      </c>
      <c r="C150" s="7">
        <v>1</v>
      </c>
      <c r="D150" s="7">
        <v>15668.22</v>
      </c>
      <c r="E150" s="7">
        <v>8034.23</v>
      </c>
      <c r="F150" s="7">
        <v>0</v>
      </c>
      <c r="G150" s="7">
        <v>7633.99</v>
      </c>
      <c r="H150" s="7"/>
      <c r="I150" s="7">
        <v>1</v>
      </c>
      <c r="J150" s="7">
        <v>188018.64</v>
      </c>
    </row>
    <row r="151" spans="1:10" ht="20.399999999999999" x14ac:dyDescent="0.2">
      <c r="A151" s="4" t="s">
        <v>543</v>
      </c>
      <c r="B151" s="5" t="s">
        <v>544</v>
      </c>
      <c r="C151" s="7">
        <v>1</v>
      </c>
      <c r="D151" s="7">
        <v>15552.25</v>
      </c>
      <c r="E151" s="7">
        <v>7422.82</v>
      </c>
      <c r="F151" s="7">
        <v>0</v>
      </c>
      <c r="G151" s="7">
        <v>8129.43</v>
      </c>
      <c r="H151" s="7"/>
      <c r="I151" s="7">
        <v>1</v>
      </c>
      <c r="J151" s="7">
        <v>186627</v>
      </c>
    </row>
    <row r="152" spans="1:10" ht="20.399999999999999" x14ac:dyDescent="0.2">
      <c r="A152" s="4" t="s">
        <v>545</v>
      </c>
      <c r="B152" s="5" t="s">
        <v>546</v>
      </c>
      <c r="C152" s="7">
        <v>1</v>
      </c>
      <c r="D152" s="7">
        <v>15809.31</v>
      </c>
      <c r="E152" s="7">
        <v>8500</v>
      </c>
      <c r="F152" s="7">
        <v>0</v>
      </c>
      <c r="G152" s="7">
        <v>7309.31</v>
      </c>
      <c r="H152" s="7"/>
      <c r="I152" s="7">
        <v>1</v>
      </c>
      <c r="J152" s="7">
        <v>189711.72</v>
      </c>
    </row>
    <row r="153" spans="1:10" ht="20.399999999999999" x14ac:dyDescent="0.2">
      <c r="A153" s="4" t="s">
        <v>547</v>
      </c>
      <c r="B153" s="5" t="s">
        <v>548</v>
      </c>
      <c r="C153" s="7">
        <v>1</v>
      </c>
      <c r="D153" s="7">
        <v>16026.62</v>
      </c>
      <c r="E153" s="7">
        <v>8500</v>
      </c>
      <c r="F153" s="7">
        <v>0</v>
      </c>
      <c r="G153" s="7">
        <v>7526.62</v>
      </c>
      <c r="H153" s="7"/>
      <c r="I153" s="7">
        <v>1</v>
      </c>
      <c r="J153" s="7">
        <v>192319.44</v>
      </c>
    </row>
    <row r="154" spans="1:10" ht="20.399999999999999" x14ac:dyDescent="0.2">
      <c r="A154" s="4" t="s">
        <v>549</v>
      </c>
      <c r="B154" s="5" t="s">
        <v>550</v>
      </c>
      <c r="C154" s="7">
        <v>1</v>
      </c>
      <c r="D154" s="7">
        <v>16306.54</v>
      </c>
      <c r="E154" s="7">
        <v>8500</v>
      </c>
      <c r="F154" s="7">
        <v>0</v>
      </c>
      <c r="G154" s="7">
        <v>7806.54</v>
      </c>
      <c r="H154" s="7"/>
      <c r="I154" s="7">
        <v>1</v>
      </c>
      <c r="J154" s="7">
        <v>195678.48</v>
      </c>
    </row>
    <row r="155" spans="1:10" ht="20.399999999999999" x14ac:dyDescent="0.2">
      <c r="A155" s="4" t="s">
        <v>551</v>
      </c>
      <c r="B155" s="5" t="s">
        <v>552</v>
      </c>
      <c r="C155" s="7">
        <v>1</v>
      </c>
      <c r="D155" s="7">
        <v>15809.31</v>
      </c>
      <c r="E155" s="7">
        <v>8500</v>
      </c>
      <c r="F155" s="7">
        <v>0</v>
      </c>
      <c r="G155" s="7">
        <v>7309.31</v>
      </c>
      <c r="H155" s="7"/>
      <c r="I155" s="7">
        <v>1</v>
      </c>
      <c r="J155" s="7">
        <v>189711.72</v>
      </c>
    </row>
    <row r="156" spans="1:10" ht="20.399999999999999" x14ac:dyDescent="0.2">
      <c r="A156" s="4" t="s">
        <v>553</v>
      </c>
      <c r="B156" s="5" t="s">
        <v>554</v>
      </c>
      <c r="C156" s="7">
        <v>1</v>
      </c>
      <c r="D156" s="7">
        <v>15552.26</v>
      </c>
      <c r="E156" s="7">
        <v>7771.5</v>
      </c>
      <c r="F156" s="7">
        <v>0</v>
      </c>
      <c r="G156" s="7">
        <v>7780.76</v>
      </c>
      <c r="H156" s="7"/>
      <c r="I156" s="7">
        <v>1</v>
      </c>
      <c r="J156" s="7">
        <v>186627.12</v>
      </c>
    </row>
    <row r="157" spans="1:10" ht="20.399999999999999" x14ac:dyDescent="0.2">
      <c r="A157" s="4" t="s">
        <v>555</v>
      </c>
      <c r="B157" s="5" t="s">
        <v>556</v>
      </c>
      <c r="C157" s="7">
        <v>1</v>
      </c>
      <c r="D157" s="7">
        <v>16761.66</v>
      </c>
      <c r="E157" s="7">
        <v>8589.16</v>
      </c>
      <c r="F157" s="7">
        <v>0</v>
      </c>
      <c r="G157" s="7">
        <v>8172.5</v>
      </c>
      <c r="H157" s="7"/>
      <c r="I157" s="7">
        <v>1</v>
      </c>
      <c r="J157" s="7">
        <v>201139.92</v>
      </c>
    </row>
    <row r="158" spans="1:10" ht="20.399999999999999" x14ac:dyDescent="0.2">
      <c r="A158" s="4" t="s">
        <v>557</v>
      </c>
      <c r="B158" s="5" t="s">
        <v>558</v>
      </c>
      <c r="C158" s="7">
        <v>1</v>
      </c>
      <c r="D158" s="7">
        <v>15412.76</v>
      </c>
      <c r="E158" s="7">
        <v>8500</v>
      </c>
      <c r="F158" s="7">
        <v>0</v>
      </c>
      <c r="G158" s="7">
        <v>6912.76</v>
      </c>
      <c r="H158" s="7"/>
      <c r="I158" s="7">
        <v>1</v>
      </c>
      <c r="J158" s="7">
        <v>184953.12</v>
      </c>
    </row>
    <row r="159" spans="1:10" ht="20.399999999999999" x14ac:dyDescent="0.2">
      <c r="A159" s="4" t="s">
        <v>559</v>
      </c>
      <c r="B159" s="5" t="s">
        <v>560</v>
      </c>
      <c r="C159" s="7">
        <v>2</v>
      </c>
      <c r="D159" s="7">
        <v>15412.76</v>
      </c>
      <c r="E159" s="7">
        <v>8500</v>
      </c>
      <c r="F159" s="7">
        <v>0</v>
      </c>
      <c r="G159" s="7">
        <v>6912.76</v>
      </c>
      <c r="H159" s="7"/>
      <c r="I159" s="7">
        <v>1</v>
      </c>
      <c r="J159" s="7">
        <v>369906.24</v>
      </c>
    </row>
    <row r="160" spans="1:10" ht="30.6" x14ac:dyDescent="0.2">
      <c r="A160" s="4" t="s">
        <v>561</v>
      </c>
      <c r="B160" s="5" t="s">
        <v>562</v>
      </c>
      <c r="C160" s="7">
        <v>1</v>
      </c>
      <c r="D160" s="7">
        <v>15183.94</v>
      </c>
      <c r="E160" s="7">
        <v>8589.16</v>
      </c>
      <c r="F160" s="7">
        <v>0</v>
      </c>
      <c r="G160" s="7">
        <v>6594.78</v>
      </c>
      <c r="H160" s="7"/>
      <c r="I160" s="7">
        <v>1</v>
      </c>
      <c r="J160" s="7">
        <v>182207.28</v>
      </c>
    </row>
    <row r="161" spans="1:10" ht="20.399999999999999" x14ac:dyDescent="0.2">
      <c r="A161" s="4" t="s">
        <v>563</v>
      </c>
      <c r="B161" s="5" t="s">
        <v>564</v>
      </c>
      <c r="C161" s="7">
        <v>1</v>
      </c>
      <c r="D161" s="7">
        <v>17025.53</v>
      </c>
      <c r="E161" s="7">
        <v>9832.85</v>
      </c>
      <c r="F161" s="7">
        <v>0</v>
      </c>
      <c r="G161" s="7">
        <v>7192.68</v>
      </c>
      <c r="H161" s="7"/>
      <c r="I161" s="7">
        <v>1</v>
      </c>
      <c r="J161" s="7">
        <v>204306.36</v>
      </c>
    </row>
    <row r="162" spans="1:10" ht="20.399999999999999" x14ac:dyDescent="0.2">
      <c r="A162" s="4" t="s">
        <v>565</v>
      </c>
      <c r="B162" s="5" t="s">
        <v>566</v>
      </c>
      <c r="C162" s="7">
        <v>10</v>
      </c>
      <c r="D162" s="7">
        <v>15755.47</v>
      </c>
      <c r="E162" s="7">
        <v>5800</v>
      </c>
      <c r="F162" s="7">
        <v>0</v>
      </c>
      <c r="G162" s="7">
        <v>9955.4699999999993</v>
      </c>
      <c r="H162" s="7"/>
      <c r="I162" s="7">
        <v>1</v>
      </c>
      <c r="J162" s="7">
        <v>1890656.4</v>
      </c>
    </row>
    <row r="163" spans="1:10" x14ac:dyDescent="0.2">
      <c r="A163" s="4" t="s">
        <v>567</v>
      </c>
      <c r="B163" s="5" t="s">
        <v>568</v>
      </c>
      <c r="C163" s="7">
        <v>4</v>
      </c>
      <c r="D163" s="7">
        <v>15552.26</v>
      </c>
      <c r="E163" s="7">
        <v>6369.44</v>
      </c>
      <c r="F163" s="7">
        <v>0</v>
      </c>
      <c r="G163" s="7">
        <v>9182.82</v>
      </c>
      <c r="H163" s="7"/>
      <c r="I163" s="7">
        <v>1</v>
      </c>
      <c r="J163" s="7">
        <v>746508.48</v>
      </c>
    </row>
    <row r="164" spans="1:10" ht="20.399999999999999" x14ac:dyDescent="0.2">
      <c r="A164" s="4" t="s">
        <v>569</v>
      </c>
      <c r="B164" s="5" t="s">
        <v>570</v>
      </c>
      <c r="C164" s="7">
        <v>1</v>
      </c>
      <c r="D164" s="7">
        <v>15809.31</v>
      </c>
      <c r="E164" s="7">
        <v>8500</v>
      </c>
      <c r="F164" s="7">
        <v>0</v>
      </c>
      <c r="G164" s="7">
        <v>7309.31</v>
      </c>
      <c r="H164" s="7"/>
      <c r="I164" s="7">
        <v>1</v>
      </c>
      <c r="J164" s="7">
        <v>189711.72</v>
      </c>
    </row>
    <row r="165" spans="1:10" ht="20.399999999999999" x14ac:dyDescent="0.2">
      <c r="A165" s="4" t="s">
        <v>571</v>
      </c>
      <c r="B165" s="5" t="s">
        <v>572</v>
      </c>
      <c r="C165" s="7">
        <v>4</v>
      </c>
      <c r="D165" s="7">
        <v>16026.62</v>
      </c>
      <c r="E165" s="7">
        <v>8500</v>
      </c>
      <c r="F165" s="7">
        <v>0</v>
      </c>
      <c r="G165" s="7">
        <v>7526.62</v>
      </c>
      <c r="H165" s="7"/>
      <c r="I165" s="7">
        <v>1</v>
      </c>
      <c r="J165" s="7">
        <v>769277.76</v>
      </c>
    </row>
    <row r="166" spans="1:10" x14ac:dyDescent="0.2">
      <c r="A166" s="4" t="s">
        <v>573</v>
      </c>
      <c r="B166" s="5" t="s">
        <v>574</v>
      </c>
      <c r="C166" s="7">
        <v>1</v>
      </c>
      <c r="D166" s="7">
        <v>15882.36</v>
      </c>
      <c r="E166" s="7">
        <v>9832.85</v>
      </c>
      <c r="F166" s="7">
        <v>0</v>
      </c>
      <c r="G166" s="7">
        <v>6049.51</v>
      </c>
      <c r="H166" s="7"/>
      <c r="I166" s="7">
        <v>1</v>
      </c>
      <c r="J166" s="7">
        <v>190588.32</v>
      </c>
    </row>
    <row r="167" spans="1:10" ht="20.399999999999999" x14ac:dyDescent="0.2">
      <c r="A167" s="4" t="s">
        <v>575</v>
      </c>
      <c r="B167" s="5" t="s">
        <v>576</v>
      </c>
      <c r="C167" s="7">
        <v>2</v>
      </c>
      <c r="D167" s="7">
        <v>17639.39</v>
      </c>
      <c r="E167" s="7">
        <v>9832.85</v>
      </c>
      <c r="F167" s="7">
        <v>0</v>
      </c>
      <c r="G167" s="7">
        <v>7806.54</v>
      </c>
      <c r="H167" s="7"/>
      <c r="I167" s="7">
        <v>1</v>
      </c>
      <c r="J167" s="7">
        <v>423345.36</v>
      </c>
    </row>
    <row r="168" spans="1:10" ht="20.399999999999999" x14ac:dyDescent="0.2">
      <c r="A168" s="4" t="s">
        <v>577</v>
      </c>
      <c r="B168" s="5" t="s">
        <v>578</v>
      </c>
      <c r="C168" s="7">
        <v>1</v>
      </c>
      <c r="D168" s="7">
        <v>16306.54</v>
      </c>
      <c r="E168" s="7">
        <v>8500</v>
      </c>
      <c r="F168" s="7">
        <v>0</v>
      </c>
      <c r="G168" s="7">
        <v>7806.54</v>
      </c>
      <c r="H168" s="7"/>
      <c r="I168" s="7">
        <v>1</v>
      </c>
      <c r="J168" s="7">
        <v>195678.48</v>
      </c>
    </row>
    <row r="169" spans="1:10" ht="30.6" x14ac:dyDescent="0.2">
      <c r="A169" s="4" t="s">
        <v>579</v>
      </c>
      <c r="B169" s="5" t="s">
        <v>580</v>
      </c>
      <c r="C169" s="7">
        <v>2</v>
      </c>
      <c r="D169" s="7">
        <v>17025.53</v>
      </c>
      <c r="E169" s="7">
        <v>8871.5400000000009</v>
      </c>
      <c r="F169" s="7">
        <v>0</v>
      </c>
      <c r="G169" s="7">
        <v>8153.99</v>
      </c>
      <c r="H169" s="7"/>
      <c r="I169" s="7">
        <v>1</v>
      </c>
      <c r="J169" s="7">
        <v>408612.72</v>
      </c>
    </row>
    <row r="170" spans="1:10" ht="20.399999999999999" x14ac:dyDescent="0.2">
      <c r="A170" s="4" t="s">
        <v>581</v>
      </c>
      <c r="B170" s="5" t="s">
        <v>582</v>
      </c>
      <c r="C170" s="7">
        <v>1</v>
      </c>
      <c r="D170" s="7">
        <v>17307.900000000001</v>
      </c>
      <c r="E170" s="7">
        <v>8871.5400000000009</v>
      </c>
      <c r="F170" s="7">
        <v>0</v>
      </c>
      <c r="G170" s="7">
        <v>8436.36</v>
      </c>
      <c r="H170" s="7"/>
      <c r="I170" s="7">
        <v>1</v>
      </c>
      <c r="J170" s="7">
        <v>207694.8</v>
      </c>
    </row>
    <row r="171" spans="1:10" ht="20.399999999999999" x14ac:dyDescent="0.2">
      <c r="A171" s="4" t="s">
        <v>583</v>
      </c>
      <c r="B171" s="5" t="s">
        <v>584</v>
      </c>
      <c r="C171" s="7">
        <v>2</v>
      </c>
      <c r="D171" s="7">
        <v>16429.43</v>
      </c>
      <c r="E171" s="7">
        <v>8300</v>
      </c>
      <c r="F171" s="7">
        <v>0</v>
      </c>
      <c r="G171" s="7">
        <v>8129.43</v>
      </c>
      <c r="H171" s="7"/>
      <c r="I171" s="7">
        <v>1</v>
      </c>
      <c r="J171" s="7">
        <v>394306.32</v>
      </c>
    </row>
    <row r="172" spans="1:10" ht="20.399999999999999" x14ac:dyDescent="0.2">
      <c r="A172" s="4" t="s">
        <v>585</v>
      </c>
      <c r="B172" s="5" t="s">
        <v>586</v>
      </c>
      <c r="C172" s="7">
        <v>1</v>
      </c>
      <c r="D172" s="7">
        <v>15551.5592</v>
      </c>
      <c r="E172" s="7">
        <v>7080.2892000000002</v>
      </c>
      <c r="F172" s="7">
        <v>0</v>
      </c>
      <c r="G172" s="7">
        <v>8471.27</v>
      </c>
      <c r="H172" s="7"/>
      <c r="I172" s="7">
        <v>1</v>
      </c>
      <c r="J172" s="7">
        <v>186618.71</v>
      </c>
    </row>
    <row r="173" spans="1:10" ht="20.399999999999999" x14ac:dyDescent="0.2">
      <c r="A173" s="4" t="s">
        <v>587</v>
      </c>
      <c r="B173" s="5" t="s">
        <v>588</v>
      </c>
      <c r="C173" s="7">
        <v>1</v>
      </c>
      <c r="D173" s="7">
        <v>15551.56</v>
      </c>
      <c r="E173" s="7">
        <v>6445.56</v>
      </c>
      <c r="F173" s="7">
        <v>0</v>
      </c>
      <c r="G173" s="7">
        <v>9106</v>
      </c>
      <c r="H173" s="7"/>
      <c r="I173" s="7">
        <v>1</v>
      </c>
      <c r="J173" s="7">
        <v>186618.72</v>
      </c>
    </row>
    <row r="174" spans="1:10" ht="20.399999999999999" x14ac:dyDescent="0.2">
      <c r="A174" s="4" t="s">
        <v>589</v>
      </c>
      <c r="B174" s="5" t="s">
        <v>590</v>
      </c>
      <c r="C174" s="7">
        <v>2</v>
      </c>
      <c r="D174" s="7">
        <v>15341.02</v>
      </c>
      <c r="E174" s="7">
        <v>7747.84</v>
      </c>
      <c r="F174" s="7">
        <v>265.32</v>
      </c>
      <c r="G174" s="7">
        <v>7327.86</v>
      </c>
      <c r="H174" s="7"/>
      <c r="I174" s="7">
        <v>1</v>
      </c>
      <c r="J174" s="7">
        <v>368184.48</v>
      </c>
    </row>
    <row r="175" spans="1:10" ht="30.6" x14ac:dyDescent="0.2">
      <c r="A175" s="4" t="s">
        <v>591</v>
      </c>
      <c r="B175" s="5" t="s">
        <v>592</v>
      </c>
      <c r="C175" s="7">
        <v>2</v>
      </c>
      <c r="D175" s="7">
        <v>15551.56</v>
      </c>
      <c r="E175" s="7">
        <v>7771.5</v>
      </c>
      <c r="F175" s="7">
        <v>0</v>
      </c>
      <c r="G175" s="7">
        <v>7780.06</v>
      </c>
      <c r="H175" s="7"/>
      <c r="I175" s="7">
        <v>1</v>
      </c>
      <c r="J175" s="7">
        <v>373237.44</v>
      </c>
    </row>
    <row r="176" spans="1:10" ht="20.399999999999999" x14ac:dyDescent="0.2">
      <c r="A176" s="4" t="s">
        <v>593</v>
      </c>
      <c r="B176" s="5" t="s">
        <v>594</v>
      </c>
      <c r="C176" s="7">
        <v>9</v>
      </c>
      <c r="D176" s="7">
        <v>15425.33</v>
      </c>
      <c r="E176" s="7">
        <v>5800</v>
      </c>
      <c r="F176" s="7">
        <v>0</v>
      </c>
      <c r="G176" s="7">
        <v>9625.33</v>
      </c>
      <c r="H176" s="7"/>
      <c r="I176" s="7">
        <v>1</v>
      </c>
      <c r="J176" s="7">
        <v>1665935.64</v>
      </c>
    </row>
    <row r="177" spans="1:10" ht="20.399999999999999" x14ac:dyDescent="0.2">
      <c r="A177" s="4" t="s">
        <v>595</v>
      </c>
      <c r="B177" s="5" t="s">
        <v>596</v>
      </c>
      <c r="C177" s="7">
        <v>5</v>
      </c>
      <c r="D177" s="7">
        <v>14378.87</v>
      </c>
      <c r="E177" s="7">
        <v>5500</v>
      </c>
      <c r="F177" s="7">
        <v>0</v>
      </c>
      <c r="G177" s="7">
        <v>8878.8700000000008</v>
      </c>
      <c r="H177" s="7"/>
      <c r="I177" s="7">
        <v>1</v>
      </c>
      <c r="J177" s="7">
        <v>862732.2</v>
      </c>
    </row>
    <row r="178" spans="1:10" ht="30.6" x14ac:dyDescent="0.2">
      <c r="A178" s="4" t="s">
        <v>597</v>
      </c>
      <c r="B178" s="5" t="s">
        <v>598</v>
      </c>
      <c r="C178" s="7">
        <v>1</v>
      </c>
      <c r="D178" s="7">
        <v>15489.93</v>
      </c>
      <c r="E178" s="7">
        <v>8499.99</v>
      </c>
      <c r="F178" s="7">
        <v>0</v>
      </c>
      <c r="G178" s="7">
        <v>6989.94</v>
      </c>
      <c r="H178" s="7"/>
      <c r="I178" s="7">
        <v>1</v>
      </c>
      <c r="J178" s="7">
        <v>185879.16</v>
      </c>
    </row>
    <row r="179" spans="1:10" ht="20.399999999999999" x14ac:dyDescent="0.2">
      <c r="A179" s="4" t="s">
        <v>599</v>
      </c>
      <c r="B179" s="5" t="s">
        <v>600</v>
      </c>
      <c r="C179" s="7">
        <v>1</v>
      </c>
      <c r="D179" s="7">
        <v>15919.88</v>
      </c>
      <c r="E179" s="7">
        <v>9832.85</v>
      </c>
      <c r="F179" s="7">
        <v>0</v>
      </c>
      <c r="G179" s="7">
        <v>6087.03</v>
      </c>
      <c r="H179" s="7"/>
      <c r="I179" s="7">
        <v>1</v>
      </c>
      <c r="J179" s="7">
        <v>191038.56</v>
      </c>
    </row>
    <row r="180" spans="1:10" ht="30.6" x14ac:dyDescent="0.2">
      <c r="A180" s="4" t="s">
        <v>601</v>
      </c>
      <c r="B180" s="5" t="s">
        <v>602</v>
      </c>
      <c r="C180" s="7">
        <v>1</v>
      </c>
      <c r="D180" s="7">
        <v>15919.88</v>
      </c>
      <c r="E180" s="7">
        <v>9832.85</v>
      </c>
      <c r="F180" s="7">
        <v>0</v>
      </c>
      <c r="G180" s="7">
        <v>6087.03</v>
      </c>
      <c r="H180" s="7"/>
      <c r="I180" s="7">
        <v>1</v>
      </c>
      <c r="J180" s="7">
        <v>191038.56</v>
      </c>
    </row>
    <row r="181" spans="1:10" ht="20.399999999999999" x14ac:dyDescent="0.2">
      <c r="A181" s="4" t="s">
        <v>603</v>
      </c>
      <c r="B181" s="5" t="s">
        <v>604</v>
      </c>
      <c r="C181" s="7">
        <v>2</v>
      </c>
      <c r="D181" s="7">
        <v>14716.48</v>
      </c>
      <c r="E181" s="7">
        <v>8589.16</v>
      </c>
      <c r="F181" s="7">
        <v>0</v>
      </c>
      <c r="G181" s="7">
        <v>6127.32</v>
      </c>
      <c r="H181" s="7"/>
      <c r="I181" s="7">
        <v>1</v>
      </c>
      <c r="J181" s="7">
        <v>353195.52000000002</v>
      </c>
    </row>
    <row r="182" spans="1:10" ht="20.399999999999999" x14ac:dyDescent="0.2">
      <c r="A182" s="4" t="s">
        <v>605</v>
      </c>
      <c r="B182" s="5" t="s">
        <v>606</v>
      </c>
      <c r="C182" s="7">
        <v>1</v>
      </c>
      <c r="D182" s="7">
        <v>15797.1</v>
      </c>
      <c r="E182" s="7">
        <v>8871.5400000000009</v>
      </c>
      <c r="F182" s="7">
        <v>0</v>
      </c>
      <c r="G182" s="7">
        <v>6925.56</v>
      </c>
      <c r="H182" s="7"/>
      <c r="I182" s="7">
        <v>1</v>
      </c>
      <c r="J182" s="7">
        <v>189565.2</v>
      </c>
    </row>
    <row r="183" spans="1:10" x14ac:dyDescent="0.2">
      <c r="A183" s="4" t="s">
        <v>607</v>
      </c>
      <c r="B183" s="5" t="s">
        <v>608</v>
      </c>
      <c r="C183" s="7">
        <v>1</v>
      </c>
      <c r="D183" s="7">
        <v>15183.24</v>
      </c>
      <c r="E183" s="7">
        <v>8414.83</v>
      </c>
      <c r="F183" s="7">
        <v>0</v>
      </c>
      <c r="G183" s="7">
        <v>6768.41</v>
      </c>
      <c r="H183" s="7"/>
      <c r="I183" s="7">
        <v>1</v>
      </c>
      <c r="J183" s="7">
        <v>182198.88</v>
      </c>
    </row>
    <row r="184" spans="1:10" ht="25.05" customHeight="1" x14ac:dyDescent="0.2">
      <c r="A184" s="23" t="s">
        <v>609</v>
      </c>
      <c r="B184" s="23"/>
      <c r="C184" s="9" t="s">
        <v>419</v>
      </c>
      <c r="D184" s="9">
        <f>SUBTOTAL(9,D133:D183)</f>
        <v>998676.1767000003</v>
      </c>
      <c r="E184" s="9" t="s">
        <v>419</v>
      </c>
      <c r="F184" s="9" t="s">
        <v>419</v>
      </c>
      <c r="G184" s="9" t="s">
        <v>419</v>
      </c>
      <c r="H184" s="9" t="s">
        <v>419</v>
      </c>
      <c r="I184" s="9" t="s">
        <v>419</v>
      </c>
      <c r="J184" s="9">
        <f>SUBTOTAL(9,J133:J183)</f>
        <v>19315668.199999999</v>
      </c>
    </row>
    <row r="185" spans="1:10" ht="25.05" customHeight="1" x14ac:dyDescent="0.2"/>
    <row r="186" spans="1:10" ht="25.05" customHeight="1" x14ac:dyDescent="0.2">
      <c r="A186" s="21" t="s">
        <v>500</v>
      </c>
      <c r="B186" s="21"/>
      <c r="C186" s="22" t="s">
        <v>167</v>
      </c>
      <c r="D186" s="22"/>
      <c r="E186" s="22"/>
      <c r="F186" s="22"/>
      <c r="G186" s="22"/>
      <c r="H186" s="22"/>
      <c r="I186" s="22"/>
      <c r="J186" s="22"/>
    </row>
    <row r="187" spans="1:10" ht="25.05" customHeight="1" x14ac:dyDescent="0.2">
      <c r="A187" s="21" t="s">
        <v>501</v>
      </c>
      <c r="B187" s="21"/>
      <c r="C187" s="22" t="s">
        <v>610</v>
      </c>
      <c r="D187" s="22"/>
      <c r="E187" s="22"/>
      <c r="F187" s="22"/>
      <c r="G187" s="22"/>
      <c r="H187" s="22"/>
      <c r="I187" s="22"/>
      <c r="J187" s="22"/>
    </row>
    <row r="188" spans="1:10" ht="25.05" customHeight="1" x14ac:dyDescent="0.2">
      <c r="A188" s="21" t="s">
        <v>503</v>
      </c>
      <c r="B188" s="21"/>
      <c r="C188" s="22" t="s">
        <v>478</v>
      </c>
      <c r="D188" s="22"/>
      <c r="E188" s="22"/>
      <c r="F188" s="22"/>
      <c r="G188" s="22"/>
      <c r="H188" s="22"/>
      <c r="I188" s="22"/>
      <c r="J188" s="22"/>
    </row>
    <row r="189" spans="1:10" ht="25.05" customHeight="1" x14ac:dyDescent="0.2">
      <c r="A189" s="13" t="s">
        <v>504</v>
      </c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25.05" customHeight="1" x14ac:dyDescent="0.2"/>
    <row r="191" spans="1:10" ht="49.95" customHeight="1" x14ac:dyDescent="0.2">
      <c r="A191" s="19" t="s">
        <v>403</v>
      </c>
      <c r="B191" s="19" t="s">
        <v>505</v>
      </c>
      <c r="C191" s="19" t="s">
        <v>506</v>
      </c>
      <c r="D191" s="19" t="s">
        <v>507</v>
      </c>
      <c r="E191" s="19"/>
      <c r="F191" s="19"/>
      <c r="G191" s="19"/>
      <c r="H191" s="19" t="s">
        <v>508</v>
      </c>
      <c r="I191" s="19" t="s">
        <v>509</v>
      </c>
      <c r="J191" s="19" t="s">
        <v>510</v>
      </c>
    </row>
    <row r="192" spans="1:10" ht="49.95" customHeight="1" x14ac:dyDescent="0.2">
      <c r="A192" s="19"/>
      <c r="B192" s="19"/>
      <c r="C192" s="19"/>
      <c r="D192" s="19" t="s">
        <v>511</v>
      </c>
      <c r="E192" s="19" t="s">
        <v>118</v>
      </c>
      <c r="F192" s="19"/>
      <c r="G192" s="19"/>
      <c r="H192" s="19"/>
      <c r="I192" s="19"/>
      <c r="J192" s="19"/>
    </row>
    <row r="193" spans="1:10" ht="49.95" customHeight="1" x14ac:dyDescent="0.2">
      <c r="A193" s="19"/>
      <c r="B193" s="19"/>
      <c r="C193" s="19"/>
      <c r="D193" s="19"/>
      <c r="E193" s="4" t="s">
        <v>512</v>
      </c>
      <c r="F193" s="4" t="s">
        <v>513</v>
      </c>
      <c r="G193" s="4" t="s">
        <v>514</v>
      </c>
      <c r="H193" s="19"/>
      <c r="I193" s="19"/>
      <c r="J193" s="19"/>
    </row>
    <row r="194" spans="1:10" ht="25.05" customHeight="1" x14ac:dyDescent="0.2">
      <c r="A194" s="4" t="s">
        <v>408</v>
      </c>
      <c r="B194" s="4" t="s">
        <v>409</v>
      </c>
      <c r="C194" s="4" t="s">
        <v>410</v>
      </c>
      <c r="D194" s="4" t="s">
        <v>411</v>
      </c>
      <c r="E194" s="4" t="s">
        <v>413</v>
      </c>
      <c r="F194" s="4" t="s">
        <v>414</v>
      </c>
      <c r="G194" s="4" t="s">
        <v>415</v>
      </c>
      <c r="H194" s="4" t="s">
        <v>416</v>
      </c>
      <c r="I194" s="4" t="s">
        <v>515</v>
      </c>
      <c r="J194" s="4" t="s">
        <v>516</v>
      </c>
    </row>
    <row r="195" spans="1:10" x14ac:dyDescent="0.2">
      <c r="A195" s="4" t="s">
        <v>408</v>
      </c>
      <c r="B195" s="5" t="s">
        <v>517</v>
      </c>
      <c r="C195" s="7">
        <v>1</v>
      </c>
      <c r="D195" s="7">
        <v>2600</v>
      </c>
      <c r="E195" s="7">
        <v>0</v>
      </c>
      <c r="F195" s="7">
        <v>0</v>
      </c>
      <c r="G195" s="7">
        <v>2600</v>
      </c>
      <c r="H195" s="7"/>
      <c r="I195" s="7">
        <v>1</v>
      </c>
      <c r="J195" s="7">
        <v>31200</v>
      </c>
    </row>
    <row r="196" spans="1:10" ht="20.399999999999999" x14ac:dyDescent="0.2">
      <c r="A196" s="4" t="s">
        <v>409</v>
      </c>
      <c r="B196" s="5" t="s">
        <v>518</v>
      </c>
      <c r="C196" s="7">
        <v>1</v>
      </c>
      <c r="D196" s="7">
        <v>1300</v>
      </c>
      <c r="E196" s="7">
        <v>0</v>
      </c>
      <c r="F196" s="7">
        <v>0</v>
      </c>
      <c r="G196" s="7">
        <v>1300</v>
      </c>
      <c r="H196" s="7"/>
      <c r="I196" s="7">
        <v>1</v>
      </c>
      <c r="J196" s="7">
        <v>15600</v>
      </c>
    </row>
    <row r="197" spans="1:10" ht="20.399999999999999" x14ac:dyDescent="0.2">
      <c r="A197" s="4" t="s">
        <v>410</v>
      </c>
      <c r="B197" s="5" t="s">
        <v>519</v>
      </c>
      <c r="C197" s="7">
        <v>1</v>
      </c>
      <c r="D197" s="7">
        <v>1300</v>
      </c>
      <c r="E197" s="7">
        <v>0</v>
      </c>
      <c r="F197" s="7">
        <v>0</v>
      </c>
      <c r="G197" s="7">
        <v>1300</v>
      </c>
      <c r="H197" s="7"/>
      <c r="I197" s="7">
        <v>1</v>
      </c>
      <c r="J197" s="7">
        <v>15600</v>
      </c>
    </row>
    <row r="198" spans="1:10" ht="20.399999999999999" x14ac:dyDescent="0.2">
      <c r="A198" s="4" t="s">
        <v>411</v>
      </c>
      <c r="B198" s="5" t="s">
        <v>520</v>
      </c>
      <c r="C198" s="7">
        <v>1</v>
      </c>
      <c r="D198" s="7">
        <v>1300</v>
      </c>
      <c r="E198" s="7">
        <v>0</v>
      </c>
      <c r="F198" s="7">
        <v>0</v>
      </c>
      <c r="G198" s="7">
        <v>1300</v>
      </c>
      <c r="H198" s="7"/>
      <c r="I198" s="7">
        <v>1</v>
      </c>
      <c r="J198" s="7">
        <v>15600</v>
      </c>
    </row>
    <row r="199" spans="1:10" ht="20.399999999999999" x14ac:dyDescent="0.2">
      <c r="A199" s="4" t="s">
        <v>413</v>
      </c>
      <c r="B199" s="5" t="s">
        <v>521</v>
      </c>
      <c r="C199" s="7">
        <v>1</v>
      </c>
      <c r="D199" s="7">
        <v>1300</v>
      </c>
      <c r="E199" s="7">
        <v>0</v>
      </c>
      <c r="F199" s="7">
        <v>0</v>
      </c>
      <c r="G199" s="7">
        <v>1300</v>
      </c>
      <c r="H199" s="7"/>
      <c r="I199" s="7">
        <v>1</v>
      </c>
      <c r="J199" s="7">
        <v>15600</v>
      </c>
    </row>
    <row r="200" spans="1:10" ht="20.399999999999999" x14ac:dyDescent="0.2">
      <c r="A200" s="4" t="s">
        <v>414</v>
      </c>
      <c r="B200" s="5" t="s">
        <v>522</v>
      </c>
      <c r="C200" s="7">
        <v>1</v>
      </c>
      <c r="D200" s="7">
        <v>1300</v>
      </c>
      <c r="E200" s="7">
        <v>0</v>
      </c>
      <c r="F200" s="7">
        <v>0</v>
      </c>
      <c r="G200" s="7">
        <v>1300</v>
      </c>
      <c r="H200" s="7"/>
      <c r="I200" s="7">
        <v>1</v>
      </c>
      <c r="J200" s="7">
        <v>15600</v>
      </c>
    </row>
    <row r="201" spans="1:10" ht="20.399999999999999" x14ac:dyDescent="0.2">
      <c r="A201" s="4" t="s">
        <v>415</v>
      </c>
      <c r="B201" s="5" t="s">
        <v>523</v>
      </c>
      <c r="C201" s="7">
        <v>1</v>
      </c>
      <c r="D201" s="7">
        <v>1300</v>
      </c>
      <c r="E201" s="7">
        <v>0</v>
      </c>
      <c r="F201" s="7">
        <v>0</v>
      </c>
      <c r="G201" s="7">
        <v>1300</v>
      </c>
      <c r="H201" s="7"/>
      <c r="I201" s="7">
        <v>1</v>
      </c>
      <c r="J201" s="7">
        <v>15600</v>
      </c>
    </row>
    <row r="202" spans="1:10" ht="20.399999999999999" x14ac:dyDescent="0.2">
      <c r="A202" s="4" t="s">
        <v>416</v>
      </c>
      <c r="B202" s="5" t="s">
        <v>524</v>
      </c>
      <c r="C202" s="7">
        <v>1</v>
      </c>
      <c r="D202" s="7">
        <v>1300</v>
      </c>
      <c r="E202" s="7">
        <v>0</v>
      </c>
      <c r="F202" s="7">
        <v>0</v>
      </c>
      <c r="G202" s="7">
        <v>1300</v>
      </c>
      <c r="H202" s="7"/>
      <c r="I202" s="7">
        <v>1</v>
      </c>
      <c r="J202" s="7">
        <v>15600</v>
      </c>
    </row>
    <row r="203" spans="1:10" ht="20.399999999999999" x14ac:dyDescent="0.2">
      <c r="A203" s="4" t="s">
        <v>515</v>
      </c>
      <c r="B203" s="5" t="s">
        <v>525</v>
      </c>
      <c r="C203" s="7">
        <v>1</v>
      </c>
      <c r="D203" s="7">
        <v>1300</v>
      </c>
      <c r="E203" s="7">
        <v>0</v>
      </c>
      <c r="F203" s="7">
        <v>0</v>
      </c>
      <c r="G203" s="7">
        <v>1300</v>
      </c>
      <c r="H203" s="7"/>
      <c r="I203" s="7">
        <v>1</v>
      </c>
      <c r="J203" s="7">
        <v>15600</v>
      </c>
    </row>
    <row r="204" spans="1:10" ht="20.399999999999999" x14ac:dyDescent="0.2">
      <c r="A204" s="4" t="s">
        <v>516</v>
      </c>
      <c r="B204" s="5" t="s">
        <v>526</v>
      </c>
      <c r="C204" s="7">
        <v>2</v>
      </c>
      <c r="D204" s="7">
        <v>1300</v>
      </c>
      <c r="E204" s="7">
        <v>0</v>
      </c>
      <c r="F204" s="7">
        <v>0</v>
      </c>
      <c r="G204" s="7">
        <v>1300</v>
      </c>
      <c r="H204" s="7"/>
      <c r="I204" s="7">
        <v>1</v>
      </c>
      <c r="J204" s="7">
        <v>31200</v>
      </c>
    </row>
    <row r="205" spans="1:10" ht="20.399999999999999" x14ac:dyDescent="0.2">
      <c r="A205" s="4" t="s">
        <v>527</v>
      </c>
      <c r="B205" s="5" t="s">
        <v>528</v>
      </c>
      <c r="C205" s="7">
        <v>1</v>
      </c>
      <c r="D205" s="7">
        <v>1300</v>
      </c>
      <c r="E205" s="7">
        <v>0</v>
      </c>
      <c r="F205" s="7">
        <v>0</v>
      </c>
      <c r="G205" s="7">
        <v>1300</v>
      </c>
      <c r="H205" s="7"/>
      <c r="I205" s="7">
        <v>1</v>
      </c>
      <c r="J205" s="7">
        <v>15600</v>
      </c>
    </row>
    <row r="206" spans="1:10" ht="20.399999999999999" x14ac:dyDescent="0.2">
      <c r="A206" s="4" t="s">
        <v>529</v>
      </c>
      <c r="B206" s="5" t="s">
        <v>530</v>
      </c>
      <c r="C206" s="7">
        <v>2</v>
      </c>
      <c r="D206" s="7">
        <v>1300</v>
      </c>
      <c r="E206" s="7">
        <v>0</v>
      </c>
      <c r="F206" s="7">
        <v>0</v>
      </c>
      <c r="G206" s="7">
        <v>1300</v>
      </c>
      <c r="H206" s="7"/>
      <c r="I206" s="7">
        <v>1</v>
      </c>
      <c r="J206" s="7">
        <v>31200</v>
      </c>
    </row>
    <row r="207" spans="1:10" x14ac:dyDescent="0.2">
      <c r="A207" s="4" t="s">
        <v>531</v>
      </c>
      <c r="B207" s="5" t="s">
        <v>532</v>
      </c>
      <c r="C207" s="7">
        <v>1</v>
      </c>
      <c r="D207" s="7">
        <v>1300</v>
      </c>
      <c r="E207" s="7">
        <v>0</v>
      </c>
      <c r="F207" s="7">
        <v>0</v>
      </c>
      <c r="G207" s="7">
        <v>1300</v>
      </c>
      <c r="H207" s="7"/>
      <c r="I207" s="7">
        <v>1</v>
      </c>
      <c r="J207" s="7">
        <v>15600</v>
      </c>
    </row>
    <row r="208" spans="1:10" ht="20.399999999999999" x14ac:dyDescent="0.2">
      <c r="A208" s="4" t="s">
        <v>533</v>
      </c>
      <c r="B208" s="5" t="s">
        <v>534</v>
      </c>
      <c r="C208" s="7">
        <v>3</v>
      </c>
      <c r="D208" s="7">
        <v>1300</v>
      </c>
      <c r="E208" s="7">
        <v>0</v>
      </c>
      <c r="F208" s="7">
        <v>0</v>
      </c>
      <c r="G208" s="7">
        <v>1300</v>
      </c>
      <c r="H208" s="7"/>
      <c r="I208" s="7">
        <v>1</v>
      </c>
      <c r="J208" s="7">
        <v>46800</v>
      </c>
    </row>
    <row r="209" spans="1:10" ht="20.399999999999999" x14ac:dyDescent="0.2">
      <c r="A209" s="4" t="s">
        <v>535</v>
      </c>
      <c r="B209" s="5" t="s">
        <v>536</v>
      </c>
      <c r="C209" s="7">
        <v>1</v>
      </c>
      <c r="D209" s="7">
        <v>1300</v>
      </c>
      <c r="E209" s="7">
        <v>0</v>
      </c>
      <c r="F209" s="7">
        <v>0</v>
      </c>
      <c r="G209" s="7">
        <v>1300</v>
      </c>
      <c r="H209" s="7"/>
      <c r="I209" s="7">
        <v>1</v>
      </c>
      <c r="J209" s="7">
        <v>15600</v>
      </c>
    </row>
    <row r="210" spans="1:10" ht="20.399999999999999" x14ac:dyDescent="0.2">
      <c r="A210" s="4" t="s">
        <v>537</v>
      </c>
      <c r="B210" s="5" t="s">
        <v>538</v>
      </c>
      <c r="C210" s="7">
        <v>1</v>
      </c>
      <c r="D210" s="7">
        <v>1300</v>
      </c>
      <c r="E210" s="7">
        <v>0</v>
      </c>
      <c r="F210" s="7">
        <v>0</v>
      </c>
      <c r="G210" s="7">
        <v>1300</v>
      </c>
      <c r="H210" s="7"/>
      <c r="I210" s="7">
        <v>1</v>
      </c>
      <c r="J210" s="7">
        <v>15600</v>
      </c>
    </row>
    <row r="211" spans="1:10" ht="20.399999999999999" x14ac:dyDescent="0.2">
      <c r="A211" s="4" t="s">
        <v>539</v>
      </c>
      <c r="B211" s="5" t="s">
        <v>540</v>
      </c>
      <c r="C211" s="7">
        <v>2</v>
      </c>
      <c r="D211" s="7">
        <v>1300</v>
      </c>
      <c r="E211" s="7">
        <v>0</v>
      </c>
      <c r="F211" s="7">
        <v>0</v>
      </c>
      <c r="G211" s="7">
        <v>1300</v>
      </c>
      <c r="H211" s="7"/>
      <c r="I211" s="7">
        <v>1</v>
      </c>
      <c r="J211" s="7">
        <v>31200</v>
      </c>
    </row>
    <row r="212" spans="1:10" ht="20.399999999999999" x14ac:dyDescent="0.2">
      <c r="A212" s="4" t="s">
        <v>541</v>
      </c>
      <c r="B212" s="5" t="s">
        <v>542</v>
      </c>
      <c r="C212" s="7">
        <v>1</v>
      </c>
      <c r="D212" s="7">
        <v>1300</v>
      </c>
      <c r="E212" s="7">
        <v>0</v>
      </c>
      <c r="F212" s="7">
        <v>0</v>
      </c>
      <c r="G212" s="7">
        <v>1300</v>
      </c>
      <c r="H212" s="7"/>
      <c r="I212" s="7">
        <v>1</v>
      </c>
      <c r="J212" s="7">
        <v>15600</v>
      </c>
    </row>
    <row r="213" spans="1:10" ht="20.399999999999999" x14ac:dyDescent="0.2">
      <c r="A213" s="4" t="s">
        <v>543</v>
      </c>
      <c r="B213" s="5" t="s">
        <v>544</v>
      </c>
      <c r="C213" s="7">
        <v>1</v>
      </c>
      <c r="D213" s="7">
        <v>1300</v>
      </c>
      <c r="E213" s="7">
        <v>0</v>
      </c>
      <c r="F213" s="7">
        <v>0</v>
      </c>
      <c r="G213" s="7">
        <v>1300</v>
      </c>
      <c r="H213" s="7"/>
      <c r="I213" s="7">
        <v>1</v>
      </c>
      <c r="J213" s="7">
        <v>15600</v>
      </c>
    </row>
    <row r="214" spans="1:10" ht="20.399999999999999" x14ac:dyDescent="0.2">
      <c r="A214" s="4" t="s">
        <v>545</v>
      </c>
      <c r="B214" s="5" t="s">
        <v>546</v>
      </c>
      <c r="C214" s="7">
        <v>1</v>
      </c>
      <c r="D214" s="7">
        <v>1300</v>
      </c>
      <c r="E214" s="7">
        <v>0</v>
      </c>
      <c r="F214" s="7">
        <v>0</v>
      </c>
      <c r="G214" s="7">
        <v>1300</v>
      </c>
      <c r="H214" s="7"/>
      <c r="I214" s="7">
        <v>1</v>
      </c>
      <c r="J214" s="7">
        <v>15600</v>
      </c>
    </row>
    <row r="215" spans="1:10" ht="20.399999999999999" x14ac:dyDescent="0.2">
      <c r="A215" s="4" t="s">
        <v>549</v>
      </c>
      <c r="B215" s="5" t="s">
        <v>550</v>
      </c>
      <c r="C215" s="7">
        <v>1</v>
      </c>
      <c r="D215" s="7">
        <v>1300</v>
      </c>
      <c r="E215" s="7">
        <v>0</v>
      </c>
      <c r="F215" s="7">
        <v>0</v>
      </c>
      <c r="G215" s="7">
        <v>1300</v>
      </c>
      <c r="H215" s="7"/>
      <c r="I215" s="7">
        <v>1</v>
      </c>
      <c r="J215" s="7">
        <v>15600</v>
      </c>
    </row>
    <row r="216" spans="1:10" ht="20.399999999999999" x14ac:dyDescent="0.2">
      <c r="A216" s="4" t="s">
        <v>551</v>
      </c>
      <c r="B216" s="5" t="s">
        <v>552</v>
      </c>
      <c r="C216" s="7">
        <v>1</v>
      </c>
      <c r="D216" s="7">
        <v>1300</v>
      </c>
      <c r="E216" s="7">
        <v>0</v>
      </c>
      <c r="F216" s="7">
        <v>0</v>
      </c>
      <c r="G216" s="7">
        <v>1300</v>
      </c>
      <c r="H216" s="7"/>
      <c r="I216" s="7">
        <v>1</v>
      </c>
      <c r="J216" s="7">
        <v>15600</v>
      </c>
    </row>
    <row r="217" spans="1:10" ht="20.399999999999999" x14ac:dyDescent="0.2">
      <c r="A217" s="4" t="s">
        <v>553</v>
      </c>
      <c r="B217" s="5" t="s">
        <v>554</v>
      </c>
      <c r="C217" s="7">
        <v>1</v>
      </c>
      <c r="D217" s="7">
        <v>1300</v>
      </c>
      <c r="E217" s="7">
        <v>0</v>
      </c>
      <c r="F217" s="7">
        <v>0</v>
      </c>
      <c r="G217" s="7">
        <v>1300</v>
      </c>
      <c r="H217" s="7"/>
      <c r="I217" s="7">
        <v>1</v>
      </c>
      <c r="J217" s="7">
        <v>15600</v>
      </c>
    </row>
    <row r="218" spans="1:10" ht="20.399999999999999" x14ac:dyDescent="0.2">
      <c r="A218" s="4" t="s">
        <v>555</v>
      </c>
      <c r="B218" s="5" t="s">
        <v>556</v>
      </c>
      <c r="C218" s="7">
        <v>1</v>
      </c>
      <c r="D218" s="7">
        <v>1300</v>
      </c>
      <c r="E218" s="7">
        <v>0</v>
      </c>
      <c r="F218" s="7">
        <v>0</v>
      </c>
      <c r="G218" s="7">
        <v>1300</v>
      </c>
      <c r="H218" s="7"/>
      <c r="I218" s="7">
        <v>1</v>
      </c>
      <c r="J218" s="7">
        <v>15600</v>
      </c>
    </row>
    <row r="219" spans="1:10" ht="20.399999999999999" x14ac:dyDescent="0.2">
      <c r="A219" s="4" t="s">
        <v>557</v>
      </c>
      <c r="B219" s="5" t="s">
        <v>558</v>
      </c>
      <c r="C219" s="7">
        <v>1</v>
      </c>
      <c r="D219" s="7">
        <v>1300</v>
      </c>
      <c r="E219" s="7">
        <v>0</v>
      </c>
      <c r="F219" s="7">
        <v>0</v>
      </c>
      <c r="G219" s="7">
        <v>1300</v>
      </c>
      <c r="H219" s="7"/>
      <c r="I219" s="7">
        <v>1</v>
      </c>
      <c r="J219" s="7">
        <v>15600</v>
      </c>
    </row>
    <row r="220" spans="1:10" ht="20.399999999999999" x14ac:dyDescent="0.2">
      <c r="A220" s="4" t="s">
        <v>559</v>
      </c>
      <c r="B220" s="5" t="s">
        <v>560</v>
      </c>
      <c r="C220" s="7">
        <v>2</v>
      </c>
      <c r="D220" s="7">
        <v>1300</v>
      </c>
      <c r="E220" s="7">
        <v>0</v>
      </c>
      <c r="F220" s="7">
        <v>0</v>
      </c>
      <c r="G220" s="7">
        <v>1300</v>
      </c>
      <c r="H220" s="7"/>
      <c r="I220" s="7">
        <v>1</v>
      </c>
      <c r="J220" s="7">
        <v>31200</v>
      </c>
    </row>
    <row r="221" spans="1:10" ht="30.6" x14ac:dyDescent="0.2">
      <c r="A221" s="4" t="s">
        <v>561</v>
      </c>
      <c r="B221" s="5" t="s">
        <v>562</v>
      </c>
      <c r="C221" s="7">
        <v>1</v>
      </c>
      <c r="D221" s="7">
        <v>1300</v>
      </c>
      <c r="E221" s="7">
        <v>0</v>
      </c>
      <c r="F221" s="7">
        <v>0</v>
      </c>
      <c r="G221" s="7">
        <v>1300</v>
      </c>
      <c r="H221" s="7"/>
      <c r="I221" s="7">
        <v>1</v>
      </c>
      <c r="J221" s="7">
        <v>15600</v>
      </c>
    </row>
    <row r="222" spans="1:10" ht="20.399999999999999" x14ac:dyDescent="0.2">
      <c r="A222" s="4" t="s">
        <v>563</v>
      </c>
      <c r="B222" s="5" t="s">
        <v>564</v>
      </c>
      <c r="C222" s="7">
        <v>1</v>
      </c>
      <c r="D222" s="7">
        <v>1300</v>
      </c>
      <c r="E222" s="7">
        <v>0</v>
      </c>
      <c r="F222" s="7">
        <v>0</v>
      </c>
      <c r="G222" s="7">
        <v>1300</v>
      </c>
      <c r="H222" s="7"/>
      <c r="I222" s="7">
        <v>1</v>
      </c>
      <c r="J222" s="7">
        <v>15600</v>
      </c>
    </row>
    <row r="223" spans="1:10" ht="20.399999999999999" x14ac:dyDescent="0.2">
      <c r="A223" s="4" t="s">
        <v>565</v>
      </c>
      <c r="B223" s="5" t="s">
        <v>566</v>
      </c>
      <c r="C223" s="7">
        <v>10</v>
      </c>
      <c r="D223" s="7">
        <v>1300</v>
      </c>
      <c r="E223" s="7">
        <v>0</v>
      </c>
      <c r="F223" s="7">
        <v>0</v>
      </c>
      <c r="G223" s="7">
        <v>1300</v>
      </c>
      <c r="H223" s="7"/>
      <c r="I223" s="7">
        <v>1</v>
      </c>
      <c r="J223" s="7">
        <v>156000</v>
      </c>
    </row>
    <row r="224" spans="1:10" x14ac:dyDescent="0.2">
      <c r="A224" s="4" t="s">
        <v>567</v>
      </c>
      <c r="B224" s="5" t="s">
        <v>568</v>
      </c>
      <c r="C224" s="7">
        <v>4</v>
      </c>
      <c r="D224" s="7">
        <v>1300</v>
      </c>
      <c r="E224" s="7">
        <v>0</v>
      </c>
      <c r="F224" s="7">
        <v>0</v>
      </c>
      <c r="G224" s="7">
        <v>1300</v>
      </c>
      <c r="H224" s="7"/>
      <c r="I224" s="7">
        <v>1</v>
      </c>
      <c r="J224" s="7">
        <v>62400</v>
      </c>
    </row>
    <row r="225" spans="1:10" ht="20.399999999999999" x14ac:dyDescent="0.2">
      <c r="A225" s="4" t="s">
        <v>569</v>
      </c>
      <c r="B225" s="5" t="s">
        <v>570</v>
      </c>
      <c r="C225" s="7">
        <v>1</v>
      </c>
      <c r="D225" s="7">
        <v>1300</v>
      </c>
      <c r="E225" s="7">
        <v>0</v>
      </c>
      <c r="F225" s="7">
        <v>0</v>
      </c>
      <c r="G225" s="7">
        <v>1300</v>
      </c>
      <c r="H225" s="7"/>
      <c r="I225" s="7">
        <v>1</v>
      </c>
      <c r="J225" s="7">
        <v>15600</v>
      </c>
    </row>
    <row r="226" spans="1:10" ht="20.399999999999999" x14ac:dyDescent="0.2">
      <c r="A226" s="4" t="s">
        <v>571</v>
      </c>
      <c r="B226" s="5" t="s">
        <v>572</v>
      </c>
      <c r="C226" s="7">
        <v>4</v>
      </c>
      <c r="D226" s="7">
        <v>1300</v>
      </c>
      <c r="E226" s="7">
        <v>0</v>
      </c>
      <c r="F226" s="7">
        <v>0</v>
      </c>
      <c r="G226" s="7">
        <v>1300</v>
      </c>
      <c r="H226" s="7"/>
      <c r="I226" s="7">
        <v>1</v>
      </c>
      <c r="J226" s="7">
        <v>62400</v>
      </c>
    </row>
    <row r="227" spans="1:10" x14ac:dyDescent="0.2">
      <c r="A227" s="4" t="s">
        <v>573</v>
      </c>
      <c r="B227" s="5" t="s">
        <v>574</v>
      </c>
      <c r="C227" s="7">
        <v>1</v>
      </c>
      <c r="D227" s="7">
        <v>1300</v>
      </c>
      <c r="E227" s="7">
        <v>0</v>
      </c>
      <c r="F227" s="7">
        <v>0</v>
      </c>
      <c r="G227" s="7">
        <v>1300</v>
      </c>
      <c r="H227" s="7"/>
      <c r="I227" s="7">
        <v>1</v>
      </c>
      <c r="J227" s="7">
        <v>15600</v>
      </c>
    </row>
    <row r="228" spans="1:10" ht="20.399999999999999" x14ac:dyDescent="0.2">
      <c r="A228" s="4" t="s">
        <v>575</v>
      </c>
      <c r="B228" s="5" t="s">
        <v>576</v>
      </c>
      <c r="C228" s="7">
        <v>2</v>
      </c>
      <c r="D228" s="7">
        <v>1300</v>
      </c>
      <c r="E228" s="7">
        <v>0</v>
      </c>
      <c r="F228" s="7">
        <v>0</v>
      </c>
      <c r="G228" s="7">
        <v>1300</v>
      </c>
      <c r="H228" s="7"/>
      <c r="I228" s="7">
        <v>1</v>
      </c>
      <c r="J228" s="7">
        <v>31200</v>
      </c>
    </row>
    <row r="229" spans="1:10" ht="20.399999999999999" x14ac:dyDescent="0.2">
      <c r="A229" s="4" t="s">
        <v>577</v>
      </c>
      <c r="B229" s="5" t="s">
        <v>578</v>
      </c>
      <c r="C229" s="7">
        <v>1</v>
      </c>
      <c r="D229" s="7">
        <v>1300</v>
      </c>
      <c r="E229" s="7">
        <v>0</v>
      </c>
      <c r="F229" s="7">
        <v>0</v>
      </c>
      <c r="G229" s="7">
        <v>1300</v>
      </c>
      <c r="H229" s="7"/>
      <c r="I229" s="7">
        <v>1</v>
      </c>
      <c r="J229" s="7">
        <v>15600</v>
      </c>
    </row>
    <row r="230" spans="1:10" ht="30.6" x14ac:dyDescent="0.2">
      <c r="A230" s="4" t="s">
        <v>579</v>
      </c>
      <c r="B230" s="5" t="s">
        <v>580</v>
      </c>
      <c r="C230" s="7">
        <v>2</v>
      </c>
      <c r="D230" s="7">
        <v>1300</v>
      </c>
      <c r="E230" s="7">
        <v>0</v>
      </c>
      <c r="F230" s="7">
        <v>0</v>
      </c>
      <c r="G230" s="7">
        <v>1300</v>
      </c>
      <c r="H230" s="7"/>
      <c r="I230" s="7">
        <v>1</v>
      </c>
      <c r="J230" s="7">
        <v>31200</v>
      </c>
    </row>
    <row r="231" spans="1:10" ht="20.399999999999999" x14ac:dyDescent="0.2">
      <c r="A231" s="4" t="s">
        <v>581</v>
      </c>
      <c r="B231" s="5" t="s">
        <v>582</v>
      </c>
      <c r="C231" s="7">
        <v>1</v>
      </c>
      <c r="D231" s="7">
        <v>1300</v>
      </c>
      <c r="E231" s="7">
        <v>0</v>
      </c>
      <c r="F231" s="7">
        <v>0</v>
      </c>
      <c r="G231" s="7">
        <v>1300</v>
      </c>
      <c r="H231" s="7"/>
      <c r="I231" s="7">
        <v>1</v>
      </c>
      <c r="J231" s="7">
        <v>15600</v>
      </c>
    </row>
    <row r="232" spans="1:10" ht="20.399999999999999" x14ac:dyDescent="0.2">
      <c r="A232" s="4" t="s">
        <v>583</v>
      </c>
      <c r="B232" s="5" t="s">
        <v>584</v>
      </c>
      <c r="C232" s="7">
        <v>2</v>
      </c>
      <c r="D232" s="7">
        <v>1300</v>
      </c>
      <c r="E232" s="7">
        <v>0</v>
      </c>
      <c r="F232" s="7">
        <v>0</v>
      </c>
      <c r="G232" s="7">
        <v>1300</v>
      </c>
      <c r="H232" s="7"/>
      <c r="I232" s="7">
        <v>1</v>
      </c>
      <c r="J232" s="7">
        <v>31200</v>
      </c>
    </row>
    <row r="233" spans="1:10" ht="20.399999999999999" x14ac:dyDescent="0.2">
      <c r="A233" s="4" t="s">
        <v>585</v>
      </c>
      <c r="B233" s="5" t="s">
        <v>586</v>
      </c>
      <c r="C233" s="7">
        <v>1</v>
      </c>
      <c r="D233" s="7">
        <v>1300</v>
      </c>
      <c r="E233" s="7">
        <v>0</v>
      </c>
      <c r="F233" s="7">
        <v>0</v>
      </c>
      <c r="G233" s="7">
        <v>1300</v>
      </c>
      <c r="H233" s="7"/>
      <c r="I233" s="7">
        <v>1</v>
      </c>
      <c r="J233" s="7">
        <v>15600</v>
      </c>
    </row>
    <row r="234" spans="1:10" ht="20.399999999999999" x14ac:dyDescent="0.2">
      <c r="A234" s="4" t="s">
        <v>587</v>
      </c>
      <c r="B234" s="5" t="s">
        <v>588</v>
      </c>
      <c r="C234" s="7">
        <v>1</v>
      </c>
      <c r="D234" s="7">
        <v>1300</v>
      </c>
      <c r="E234" s="7">
        <v>0</v>
      </c>
      <c r="F234" s="7">
        <v>0</v>
      </c>
      <c r="G234" s="7">
        <v>1300</v>
      </c>
      <c r="H234" s="7"/>
      <c r="I234" s="7">
        <v>1</v>
      </c>
      <c r="J234" s="7">
        <v>15600</v>
      </c>
    </row>
    <row r="235" spans="1:10" ht="20.399999999999999" x14ac:dyDescent="0.2">
      <c r="A235" s="4" t="s">
        <v>589</v>
      </c>
      <c r="B235" s="5" t="s">
        <v>590</v>
      </c>
      <c r="C235" s="7">
        <v>2</v>
      </c>
      <c r="D235" s="7">
        <v>1300</v>
      </c>
      <c r="E235" s="7">
        <v>0</v>
      </c>
      <c r="F235" s="7">
        <v>0</v>
      </c>
      <c r="G235" s="7">
        <v>1300</v>
      </c>
      <c r="H235" s="7"/>
      <c r="I235" s="7">
        <v>1</v>
      </c>
      <c r="J235" s="7">
        <v>31200</v>
      </c>
    </row>
    <row r="236" spans="1:10" ht="30.6" x14ac:dyDescent="0.2">
      <c r="A236" s="4" t="s">
        <v>591</v>
      </c>
      <c r="B236" s="5" t="s">
        <v>592</v>
      </c>
      <c r="C236" s="7">
        <v>2</v>
      </c>
      <c r="D236" s="7">
        <v>1300</v>
      </c>
      <c r="E236" s="7">
        <v>0</v>
      </c>
      <c r="F236" s="7">
        <v>0</v>
      </c>
      <c r="G236" s="7">
        <v>1300</v>
      </c>
      <c r="H236" s="7"/>
      <c r="I236" s="7">
        <v>1</v>
      </c>
      <c r="J236" s="7">
        <v>31200</v>
      </c>
    </row>
    <row r="237" spans="1:10" ht="20.399999999999999" x14ac:dyDescent="0.2">
      <c r="A237" s="4" t="s">
        <v>593</v>
      </c>
      <c r="B237" s="5" t="s">
        <v>594</v>
      </c>
      <c r="C237" s="7">
        <v>9</v>
      </c>
      <c r="D237" s="7">
        <v>1300</v>
      </c>
      <c r="E237" s="7">
        <v>0</v>
      </c>
      <c r="F237" s="7">
        <v>0</v>
      </c>
      <c r="G237" s="7">
        <v>1300</v>
      </c>
      <c r="H237" s="7"/>
      <c r="I237" s="7">
        <v>1</v>
      </c>
      <c r="J237" s="7">
        <v>140400</v>
      </c>
    </row>
    <row r="238" spans="1:10" ht="20.399999999999999" x14ac:dyDescent="0.2">
      <c r="A238" s="4" t="s">
        <v>595</v>
      </c>
      <c r="B238" s="5" t="s">
        <v>596</v>
      </c>
      <c r="C238" s="7">
        <v>5</v>
      </c>
      <c r="D238" s="7">
        <v>1300</v>
      </c>
      <c r="E238" s="7">
        <v>0</v>
      </c>
      <c r="F238" s="7">
        <v>0</v>
      </c>
      <c r="G238" s="7">
        <v>1300</v>
      </c>
      <c r="H238" s="7"/>
      <c r="I238" s="7">
        <v>1</v>
      </c>
      <c r="J238" s="7">
        <v>78000</v>
      </c>
    </row>
    <row r="239" spans="1:10" ht="30.6" x14ac:dyDescent="0.2">
      <c r="A239" s="4" t="s">
        <v>597</v>
      </c>
      <c r="B239" s="5" t="s">
        <v>598</v>
      </c>
      <c r="C239" s="7">
        <v>1</v>
      </c>
      <c r="D239" s="7">
        <v>433.33330000000001</v>
      </c>
      <c r="E239" s="7">
        <v>0</v>
      </c>
      <c r="F239" s="7">
        <v>0</v>
      </c>
      <c r="G239" s="7">
        <v>433.33330000000001</v>
      </c>
      <c r="H239" s="7"/>
      <c r="I239" s="7">
        <v>1</v>
      </c>
      <c r="J239" s="7">
        <v>5200</v>
      </c>
    </row>
    <row r="240" spans="1:10" ht="25.05" customHeight="1" x14ac:dyDescent="0.2">
      <c r="A240" s="23" t="s">
        <v>609</v>
      </c>
      <c r="B240" s="23"/>
      <c r="C240" s="9" t="s">
        <v>419</v>
      </c>
      <c r="D240" s="9">
        <f>SUBTOTAL(9,D195:D239)</f>
        <v>58933.333299999998</v>
      </c>
      <c r="E240" s="9" t="s">
        <v>419</v>
      </c>
      <c r="F240" s="9" t="s">
        <v>419</v>
      </c>
      <c r="G240" s="9" t="s">
        <v>419</v>
      </c>
      <c r="H240" s="9" t="s">
        <v>419</v>
      </c>
      <c r="I240" s="9" t="s">
        <v>419</v>
      </c>
      <c r="J240" s="9">
        <f>SUBTOTAL(9,J195:J239)</f>
        <v>1300000</v>
      </c>
    </row>
    <row r="241" spans="1:10" ht="25.05" customHeight="1" x14ac:dyDescent="0.2"/>
    <row r="242" spans="1:10" ht="25.05" customHeight="1" x14ac:dyDescent="0.2">
      <c r="A242" s="21" t="s">
        <v>500</v>
      </c>
      <c r="B242" s="21"/>
      <c r="C242" s="22" t="s">
        <v>167</v>
      </c>
      <c r="D242" s="22"/>
      <c r="E242" s="22"/>
      <c r="F242" s="22"/>
      <c r="G242" s="22"/>
      <c r="H242" s="22"/>
      <c r="I242" s="22"/>
      <c r="J242" s="22"/>
    </row>
    <row r="243" spans="1:10" ht="25.05" customHeight="1" x14ac:dyDescent="0.2">
      <c r="A243" s="21" t="s">
        <v>501</v>
      </c>
      <c r="B243" s="21"/>
      <c r="C243" s="22" t="s">
        <v>502</v>
      </c>
      <c r="D243" s="22"/>
      <c r="E243" s="22"/>
      <c r="F243" s="22"/>
      <c r="G243" s="22"/>
      <c r="H243" s="22"/>
      <c r="I243" s="22"/>
      <c r="J243" s="22"/>
    </row>
    <row r="244" spans="1:10" ht="25.05" customHeight="1" x14ac:dyDescent="0.2">
      <c r="A244" s="21" t="s">
        <v>503</v>
      </c>
      <c r="B244" s="21"/>
      <c r="C244" s="22" t="s">
        <v>481</v>
      </c>
      <c r="D244" s="22"/>
      <c r="E244" s="22"/>
      <c r="F244" s="22"/>
      <c r="G244" s="22"/>
      <c r="H244" s="22"/>
      <c r="I244" s="22"/>
      <c r="J244" s="22"/>
    </row>
    <row r="245" spans="1:10" ht="25.05" customHeight="1" x14ac:dyDescent="0.2">
      <c r="A245" s="13" t="s">
        <v>504</v>
      </c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25.05" customHeight="1" x14ac:dyDescent="0.2"/>
    <row r="247" spans="1:10" ht="49.95" customHeight="1" x14ac:dyDescent="0.2">
      <c r="A247" s="19" t="s">
        <v>403</v>
      </c>
      <c r="B247" s="19" t="s">
        <v>505</v>
      </c>
      <c r="C247" s="19" t="s">
        <v>506</v>
      </c>
      <c r="D247" s="19" t="s">
        <v>507</v>
      </c>
      <c r="E247" s="19"/>
      <c r="F247" s="19"/>
      <c r="G247" s="19"/>
      <c r="H247" s="19" t="s">
        <v>508</v>
      </c>
      <c r="I247" s="19" t="s">
        <v>509</v>
      </c>
      <c r="J247" s="19" t="s">
        <v>510</v>
      </c>
    </row>
    <row r="248" spans="1:10" ht="49.95" customHeight="1" x14ac:dyDescent="0.2">
      <c r="A248" s="19"/>
      <c r="B248" s="19"/>
      <c r="C248" s="19"/>
      <c r="D248" s="19" t="s">
        <v>511</v>
      </c>
      <c r="E248" s="19" t="s">
        <v>118</v>
      </c>
      <c r="F248" s="19"/>
      <c r="G248" s="19"/>
      <c r="H248" s="19"/>
      <c r="I248" s="19"/>
      <c r="J248" s="19"/>
    </row>
    <row r="249" spans="1:10" ht="49.95" customHeight="1" x14ac:dyDescent="0.2">
      <c r="A249" s="19"/>
      <c r="B249" s="19"/>
      <c r="C249" s="19"/>
      <c r="D249" s="19"/>
      <c r="E249" s="4" t="s">
        <v>512</v>
      </c>
      <c r="F249" s="4" t="s">
        <v>513</v>
      </c>
      <c r="G249" s="4" t="s">
        <v>514</v>
      </c>
      <c r="H249" s="19"/>
      <c r="I249" s="19"/>
      <c r="J249" s="19"/>
    </row>
    <row r="250" spans="1:10" ht="25.05" customHeight="1" x14ac:dyDescent="0.2">
      <c r="A250" s="4" t="s">
        <v>408</v>
      </c>
      <c r="B250" s="4" t="s">
        <v>409</v>
      </c>
      <c r="C250" s="4" t="s">
        <v>410</v>
      </c>
      <c r="D250" s="4" t="s">
        <v>411</v>
      </c>
      <c r="E250" s="4" t="s">
        <v>413</v>
      </c>
      <c r="F250" s="4" t="s">
        <v>414</v>
      </c>
      <c r="G250" s="4" t="s">
        <v>415</v>
      </c>
      <c r="H250" s="4" t="s">
        <v>416</v>
      </c>
      <c r="I250" s="4" t="s">
        <v>515</v>
      </c>
      <c r="J250" s="4" t="s">
        <v>516</v>
      </c>
    </row>
    <row r="251" spans="1:10" x14ac:dyDescent="0.2">
      <c r="A251" s="4" t="s">
        <v>408</v>
      </c>
      <c r="B251" s="5" t="s">
        <v>517</v>
      </c>
      <c r="C251" s="7">
        <v>1</v>
      </c>
      <c r="D251" s="7">
        <v>96534.69</v>
      </c>
      <c r="E251" s="7">
        <v>40000</v>
      </c>
      <c r="F251" s="7">
        <v>4274.7700000000004</v>
      </c>
      <c r="G251" s="7">
        <v>52259.92</v>
      </c>
      <c r="H251" s="7"/>
      <c r="I251" s="7">
        <v>1</v>
      </c>
      <c r="J251" s="7">
        <v>1158416.28</v>
      </c>
    </row>
    <row r="252" spans="1:10" ht="20.399999999999999" x14ac:dyDescent="0.2">
      <c r="A252" s="4" t="s">
        <v>409</v>
      </c>
      <c r="B252" s="5" t="s">
        <v>518</v>
      </c>
      <c r="C252" s="7">
        <v>1</v>
      </c>
      <c r="D252" s="7">
        <v>49248.29</v>
      </c>
      <c r="E252" s="7">
        <v>32000</v>
      </c>
      <c r="F252" s="7">
        <v>0</v>
      </c>
      <c r="G252" s="7">
        <v>17248.29</v>
      </c>
      <c r="H252" s="7"/>
      <c r="I252" s="7">
        <v>1</v>
      </c>
      <c r="J252" s="7">
        <v>590979.48</v>
      </c>
    </row>
    <row r="253" spans="1:10" ht="20.399999999999999" x14ac:dyDescent="0.2">
      <c r="A253" s="4" t="s">
        <v>410</v>
      </c>
      <c r="B253" s="5" t="s">
        <v>519</v>
      </c>
      <c r="C253" s="7">
        <v>1</v>
      </c>
      <c r="D253" s="7">
        <v>49248.19</v>
      </c>
      <c r="E253" s="7">
        <v>32000</v>
      </c>
      <c r="F253" s="7">
        <v>0</v>
      </c>
      <c r="G253" s="7">
        <v>17248.189999999999</v>
      </c>
      <c r="H253" s="7"/>
      <c r="I253" s="7">
        <v>1</v>
      </c>
      <c r="J253" s="7">
        <v>590978.28</v>
      </c>
    </row>
    <row r="254" spans="1:10" ht="20.399999999999999" x14ac:dyDescent="0.2">
      <c r="A254" s="4" t="s">
        <v>411</v>
      </c>
      <c r="B254" s="5" t="s">
        <v>520</v>
      </c>
      <c r="C254" s="7">
        <v>1</v>
      </c>
      <c r="D254" s="7">
        <v>18650.900000000001</v>
      </c>
      <c r="E254" s="7">
        <v>9500</v>
      </c>
      <c r="F254" s="7">
        <v>0</v>
      </c>
      <c r="G254" s="7">
        <v>9150.9</v>
      </c>
      <c r="H254" s="7"/>
      <c r="I254" s="7">
        <v>1</v>
      </c>
      <c r="J254" s="7">
        <v>223810.8</v>
      </c>
    </row>
    <row r="255" spans="1:10" ht="20.399999999999999" x14ac:dyDescent="0.2">
      <c r="A255" s="4" t="s">
        <v>413</v>
      </c>
      <c r="B255" s="5" t="s">
        <v>521</v>
      </c>
      <c r="C255" s="7">
        <v>1</v>
      </c>
      <c r="D255" s="7">
        <v>19256.127499999999</v>
      </c>
      <c r="E255" s="7">
        <v>9000</v>
      </c>
      <c r="F255" s="7">
        <v>0</v>
      </c>
      <c r="G255" s="7">
        <v>10256.127500000001</v>
      </c>
      <c r="H255" s="7"/>
      <c r="I255" s="7">
        <v>1</v>
      </c>
      <c r="J255" s="7">
        <v>231073.53</v>
      </c>
    </row>
    <row r="256" spans="1:10" ht="20.399999999999999" x14ac:dyDescent="0.2">
      <c r="A256" s="4" t="s">
        <v>414</v>
      </c>
      <c r="B256" s="5" t="s">
        <v>522</v>
      </c>
      <c r="C256" s="7">
        <v>1</v>
      </c>
      <c r="D256" s="7">
        <v>15552.25</v>
      </c>
      <c r="E256" s="7">
        <v>6721.79</v>
      </c>
      <c r="F256" s="7">
        <v>0</v>
      </c>
      <c r="G256" s="7">
        <v>8830.4599999999991</v>
      </c>
      <c r="H256" s="7"/>
      <c r="I256" s="7">
        <v>1</v>
      </c>
      <c r="J256" s="7">
        <v>186627</v>
      </c>
    </row>
    <row r="257" spans="1:10" ht="20.399999999999999" x14ac:dyDescent="0.2">
      <c r="A257" s="4" t="s">
        <v>415</v>
      </c>
      <c r="B257" s="5" t="s">
        <v>523</v>
      </c>
      <c r="C257" s="7">
        <v>1</v>
      </c>
      <c r="D257" s="7">
        <v>16808.68</v>
      </c>
      <c r="E257" s="7">
        <v>8500</v>
      </c>
      <c r="F257" s="7">
        <v>0</v>
      </c>
      <c r="G257" s="7">
        <v>8308.68</v>
      </c>
      <c r="H257" s="7"/>
      <c r="I257" s="7">
        <v>1</v>
      </c>
      <c r="J257" s="7">
        <v>201704.16</v>
      </c>
    </row>
    <row r="258" spans="1:10" ht="20.399999999999999" x14ac:dyDescent="0.2">
      <c r="A258" s="4" t="s">
        <v>416</v>
      </c>
      <c r="B258" s="5" t="s">
        <v>524</v>
      </c>
      <c r="C258" s="7">
        <v>1</v>
      </c>
      <c r="D258" s="7">
        <v>15552.25</v>
      </c>
      <c r="E258" s="7">
        <v>7422.82</v>
      </c>
      <c r="F258" s="7">
        <v>0</v>
      </c>
      <c r="G258" s="7">
        <v>8129.43</v>
      </c>
      <c r="H258" s="7"/>
      <c r="I258" s="7">
        <v>1</v>
      </c>
      <c r="J258" s="7">
        <v>186627</v>
      </c>
    </row>
    <row r="259" spans="1:10" ht="20.399999999999999" x14ac:dyDescent="0.2">
      <c r="A259" s="4" t="s">
        <v>515</v>
      </c>
      <c r="B259" s="5" t="s">
        <v>525</v>
      </c>
      <c r="C259" s="7">
        <v>1</v>
      </c>
      <c r="D259" s="7">
        <v>46908.56</v>
      </c>
      <c r="E259" s="7">
        <v>28000</v>
      </c>
      <c r="F259" s="7">
        <v>0</v>
      </c>
      <c r="G259" s="7">
        <v>18908.560000000001</v>
      </c>
      <c r="H259" s="7"/>
      <c r="I259" s="7">
        <v>1</v>
      </c>
      <c r="J259" s="7">
        <v>562902.72</v>
      </c>
    </row>
    <row r="260" spans="1:10" ht="20.399999999999999" x14ac:dyDescent="0.2">
      <c r="A260" s="4" t="s">
        <v>516</v>
      </c>
      <c r="B260" s="5" t="s">
        <v>526</v>
      </c>
      <c r="C260" s="7">
        <v>2</v>
      </c>
      <c r="D260" s="7">
        <v>16761.66</v>
      </c>
      <c r="E260" s="7">
        <v>8589.16</v>
      </c>
      <c r="F260" s="7">
        <v>0</v>
      </c>
      <c r="G260" s="7">
        <v>8172.5</v>
      </c>
      <c r="H260" s="7"/>
      <c r="I260" s="7">
        <v>1</v>
      </c>
      <c r="J260" s="7">
        <v>402279.84</v>
      </c>
    </row>
    <row r="261" spans="1:10" ht="20.399999999999999" x14ac:dyDescent="0.2">
      <c r="A261" s="4" t="s">
        <v>527</v>
      </c>
      <c r="B261" s="5" t="s">
        <v>528</v>
      </c>
      <c r="C261" s="7">
        <v>1</v>
      </c>
      <c r="D261" s="7">
        <v>16761.66</v>
      </c>
      <c r="E261" s="7">
        <v>8589.16</v>
      </c>
      <c r="F261" s="7">
        <v>0</v>
      </c>
      <c r="G261" s="7">
        <v>8172.5</v>
      </c>
      <c r="H261" s="7"/>
      <c r="I261" s="7">
        <v>1</v>
      </c>
      <c r="J261" s="7">
        <v>201139.92</v>
      </c>
    </row>
    <row r="262" spans="1:10" ht="20.399999999999999" x14ac:dyDescent="0.2">
      <c r="A262" s="4" t="s">
        <v>529</v>
      </c>
      <c r="B262" s="5" t="s">
        <v>530</v>
      </c>
      <c r="C262" s="7">
        <v>2</v>
      </c>
      <c r="D262" s="7">
        <v>15552.26</v>
      </c>
      <c r="E262" s="7">
        <v>6028.13</v>
      </c>
      <c r="F262" s="7">
        <v>0</v>
      </c>
      <c r="G262" s="7">
        <v>9524.1299999999992</v>
      </c>
      <c r="H262" s="7"/>
      <c r="I262" s="7">
        <v>1</v>
      </c>
      <c r="J262" s="7">
        <v>373254.24</v>
      </c>
    </row>
    <row r="263" spans="1:10" x14ac:dyDescent="0.2">
      <c r="A263" s="4" t="s">
        <v>531</v>
      </c>
      <c r="B263" s="5" t="s">
        <v>532</v>
      </c>
      <c r="C263" s="7">
        <v>1</v>
      </c>
      <c r="D263" s="7">
        <v>17254.349999999999</v>
      </c>
      <c r="E263" s="7">
        <v>8500</v>
      </c>
      <c r="F263" s="7">
        <v>0</v>
      </c>
      <c r="G263" s="7">
        <v>8754.35</v>
      </c>
      <c r="H263" s="7"/>
      <c r="I263" s="7">
        <v>1</v>
      </c>
      <c r="J263" s="7">
        <v>207052.2</v>
      </c>
    </row>
    <row r="264" spans="1:10" ht="20.399999999999999" x14ac:dyDescent="0.2">
      <c r="A264" s="4" t="s">
        <v>533</v>
      </c>
      <c r="B264" s="5" t="s">
        <v>534</v>
      </c>
      <c r="C264" s="7">
        <v>3</v>
      </c>
      <c r="D264" s="7">
        <v>16640.48</v>
      </c>
      <c r="E264" s="7">
        <v>8500</v>
      </c>
      <c r="F264" s="7">
        <v>0</v>
      </c>
      <c r="G264" s="7">
        <v>8140.48</v>
      </c>
      <c r="H264" s="7"/>
      <c r="I264" s="7">
        <v>1</v>
      </c>
      <c r="J264" s="7">
        <v>599057.28</v>
      </c>
    </row>
    <row r="265" spans="1:10" ht="20.399999999999999" x14ac:dyDescent="0.2">
      <c r="A265" s="4" t="s">
        <v>535</v>
      </c>
      <c r="B265" s="5" t="s">
        <v>536</v>
      </c>
      <c r="C265" s="7">
        <v>1</v>
      </c>
      <c r="D265" s="7">
        <v>17639.39</v>
      </c>
      <c r="E265" s="7">
        <v>9832.85</v>
      </c>
      <c r="F265" s="7">
        <v>0</v>
      </c>
      <c r="G265" s="7">
        <v>7806.54</v>
      </c>
      <c r="H265" s="7"/>
      <c r="I265" s="7">
        <v>1</v>
      </c>
      <c r="J265" s="7">
        <v>211672.68</v>
      </c>
    </row>
    <row r="266" spans="1:10" ht="20.399999999999999" x14ac:dyDescent="0.2">
      <c r="A266" s="4" t="s">
        <v>537</v>
      </c>
      <c r="B266" s="5" t="s">
        <v>538</v>
      </c>
      <c r="C266" s="7">
        <v>1</v>
      </c>
      <c r="D266" s="7">
        <v>15426.26</v>
      </c>
      <c r="E266" s="7">
        <v>8500</v>
      </c>
      <c r="F266" s="7">
        <v>0</v>
      </c>
      <c r="G266" s="7">
        <v>6926.26</v>
      </c>
      <c r="H266" s="7"/>
      <c r="I266" s="7">
        <v>1</v>
      </c>
      <c r="J266" s="7">
        <v>185115.12</v>
      </c>
    </row>
    <row r="267" spans="1:10" ht="20.399999999999999" x14ac:dyDescent="0.2">
      <c r="A267" s="4" t="s">
        <v>539</v>
      </c>
      <c r="B267" s="5" t="s">
        <v>540</v>
      </c>
      <c r="C267" s="7">
        <v>2</v>
      </c>
      <c r="D267" s="7">
        <v>15797.8</v>
      </c>
      <c r="E267" s="7">
        <v>8871.5400000000009</v>
      </c>
      <c r="F267" s="7">
        <v>0</v>
      </c>
      <c r="G267" s="7">
        <v>6926.26</v>
      </c>
      <c r="H267" s="7"/>
      <c r="I267" s="7">
        <v>1</v>
      </c>
      <c r="J267" s="7">
        <v>379147.2</v>
      </c>
    </row>
    <row r="268" spans="1:10" ht="20.399999999999999" x14ac:dyDescent="0.2">
      <c r="A268" s="4" t="s">
        <v>541</v>
      </c>
      <c r="B268" s="5" t="s">
        <v>542</v>
      </c>
      <c r="C268" s="7">
        <v>1</v>
      </c>
      <c r="D268" s="7">
        <v>15668.22</v>
      </c>
      <c r="E268" s="7">
        <v>8034.23</v>
      </c>
      <c r="F268" s="7">
        <v>0</v>
      </c>
      <c r="G268" s="7">
        <v>7633.99</v>
      </c>
      <c r="H268" s="7"/>
      <c r="I268" s="7">
        <v>1</v>
      </c>
      <c r="J268" s="7">
        <v>188018.64</v>
      </c>
    </row>
    <row r="269" spans="1:10" ht="20.399999999999999" x14ac:dyDescent="0.2">
      <c r="A269" s="4" t="s">
        <v>543</v>
      </c>
      <c r="B269" s="5" t="s">
        <v>544</v>
      </c>
      <c r="C269" s="7">
        <v>1</v>
      </c>
      <c r="D269" s="7">
        <v>15552.25</v>
      </c>
      <c r="E269" s="7">
        <v>7422.82</v>
      </c>
      <c r="F269" s="7">
        <v>0</v>
      </c>
      <c r="G269" s="7">
        <v>8129.43</v>
      </c>
      <c r="H269" s="7"/>
      <c r="I269" s="7">
        <v>1</v>
      </c>
      <c r="J269" s="7">
        <v>186627</v>
      </c>
    </row>
    <row r="270" spans="1:10" ht="20.399999999999999" x14ac:dyDescent="0.2">
      <c r="A270" s="4" t="s">
        <v>545</v>
      </c>
      <c r="B270" s="5" t="s">
        <v>546</v>
      </c>
      <c r="C270" s="7">
        <v>1</v>
      </c>
      <c r="D270" s="7">
        <v>15809.31</v>
      </c>
      <c r="E270" s="7">
        <v>8500</v>
      </c>
      <c r="F270" s="7">
        <v>0</v>
      </c>
      <c r="G270" s="7">
        <v>7309.31</v>
      </c>
      <c r="H270" s="7"/>
      <c r="I270" s="7">
        <v>1</v>
      </c>
      <c r="J270" s="7">
        <v>189711.72</v>
      </c>
    </row>
    <row r="271" spans="1:10" ht="20.399999999999999" x14ac:dyDescent="0.2">
      <c r="A271" s="4" t="s">
        <v>547</v>
      </c>
      <c r="B271" s="5" t="s">
        <v>548</v>
      </c>
      <c r="C271" s="7">
        <v>1</v>
      </c>
      <c r="D271" s="7">
        <v>16026.62</v>
      </c>
      <c r="E271" s="7">
        <v>8500</v>
      </c>
      <c r="F271" s="7">
        <v>0</v>
      </c>
      <c r="G271" s="7">
        <v>7526.62</v>
      </c>
      <c r="H271" s="7"/>
      <c r="I271" s="7">
        <v>1</v>
      </c>
      <c r="J271" s="7">
        <v>192319.44</v>
      </c>
    </row>
    <row r="272" spans="1:10" ht="20.399999999999999" x14ac:dyDescent="0.2">
      <c r="A272" s="4" t="s">
        <v>549</v>
      </c>
      <c r="B272" s="5" t="s">
        <v>550</v>
      </c>
      <c r="C272" s="7">
        <v>1</v>
      </c>
      <c r="D272" s="7">
        <v>16306.54</v>
      </c>
      <c r="E272" s="7">
        <v>8500</v>
      </c>
      <c r="F272" s="7">
        <v>0</v>
      </c>
      <c r="G272" s="7">
        <v>7806.54</v>
      </c>
      <c r="H272" s="7"/>
      <c r="I272" s="7">
        <v>1</v>
      </c>
      <c r="J272" s="7">
        <v>195678.48</v>
      </c>
    </row>
    <row r="273" spans="1:10" ht="20.399999999999999" x14ac:dyDescent="0.2">
      <c r="A273" s="4" t="s">
        <v>551</v>
      </c>
      <c r="B273" s="5" t="s">
        <v>552</v>
      </c>
      <c r="C273" s="7">
        <v>1</v>
      </c>
      <c r="D273" s="7">
        <v>15809.31</v>
      </c>
      <c r="E273" s="7">
        <v>8500</v>
      </c>
      <c r="F273" s="7">
        <v>0</v>
      </c>
      <c r="G273" s="7">
        <v>7309.31</v>
      </c>
      <c r="H273" s="7"/>
      <c r="I273" s="7">
        <v>1</v>
      </c>
      <c r="J273" s="7">
        <v>189711.72</v>
      </c>
    </row>
    <row r="274" spans="1:10" ht="20.399999999999999" x14ac:dyDescent="0.2">
      <c r="A274" s="4" t="s">
        <v>553</v>
      </c>
      <c r="B274" s="5" t="s">
        <v>554</v>
      </c>
      <c r="C274" s="7">
        <v>1</v>
      </c>
      <c r="D274" s="7">
        <v>15552.26</v>
      </c>
      <c r="E274" s="7">
        <v>7771.5</v>
      </c>
      <c r="F274" s="7">
        <v>0</v>
      </c>
      <c r="G274" s="7">
        <v>7780.76</v>
      </c>
      <c r="H274" s="7"/>
      <c r="I274" s="7">
        <v>1</v>
      </c>
      <c r="J274" s="7">
        <v>186627.12</v>
      </c>
    </row>
    <row r="275" spans="1:10" ht="20.399999999999999" x14ac:dyDescent="0.2">
      <c r="A275" s="4" t="s">
        <v>555</v>
      </c>
      <c r="B275" s="5" t="s">
        <v>556</v>
      </c>
      <c r="C275" s="7">
        <v>1</v>
      </c>
      <c r="D275" s="7">
        <v>16761.66</v>
      </c>
      <c r="E275" s="7">
        <v>8589.16</v>
      </c>
      <c r="F275" s="7">
        <v>0</v>
      </c>
      <c r="G275" s="7">
        <v>8172.5</v>
      </c>
      <c r="H275" s="7"/>
      <c r="I275" s="7">
        <v>1</v>
      </c>
      <c r="J275" s="7">
        <v>201139.92</v>
      </c>
    </row>
    <row r="276" spans="1:10" ht="20.399999999999999" x14ac:dyDescent="0.2">
      <c r="A276" s="4" t="s">
        <v>557</v>
      </c>
      <c r="B276" s="5" t="s">
        <v>558</v>
      </c>
      <c r="C276" s="7">
        <v>1</v>
      </c>
      <c r="D276" s="7">
        <v>15412.76</v>
      </c>
      <c r="E276" s="7">
        <v>8500</v>
      </c>
      <c r="F276" s="7">
        <v>0</v>
      </c>
      <c r="G276" s="7">
        <v>6912.76</v>
      </c>
      <c r="H276" s="7"/>
      <c r="I276" s="7">
        <v>1</v>
      </c>
      <c r="J276" s="7">
        <v>184953.12</v>
      </c>
    </row>
    <row r="277" spans="1:10" ht="20.399999999999999" x14ac:dyDescent="0.2">
      <c r="A277" s="4" t="s">
        <v>559</v>
      </c>
      <c r="B277" s="5" t="s">
        <v>560</v>
      </c>
      <c r="C277" s="7">
        <v>2</v>
      </c>
      <c r="D277" s="7">
        <v>15412.76</v>
      </c>
      <c r="E277" s="7">
        <v>8500</v>
      </c>
      <c r="F277" s="7">
        <v>0</v>
      </c>
      <c r="G277" s="7">
        <v>6912.76</v>
      </c>
      <c r="H277" s="7"/>
      <c r="I277" s="7">
        <v>1</v>
      </c>
      <c r="J277" s="7">
        <v>369906.24</v>
      </c>
    </row>
    <row r="278" spans="1:10" ht="30.6" x14ac:dyDescent="0.2">
      <c r="A278" s="4" t="s">
        <v>561</v>
      </c>
      <c r="B278" s="5" t="s">
        <v>562</v>
      </c>
      <c r="C278" s="7">
        <v>1</v>
      </c>
      <c r="D278" s="7">
        <v>15183.94</v>
      </c>
      <c r="E278" s="7">
        <v>8589.16</v>
      </c>
      <c r="F278" s="7">
        <v>0</v>
      </c>
      <c r="G278" s="7">
        <v>6594.78</v>
      </c>
      <c r="H278" s="7"/>
      <c r="I278" s="7">
        <v>1</v>
      </c>
      <c r="J278" s="7">
        <v>182207.28</v>
      </c>
    </row>
    <row r="279" spans="1:10" ht="20.399999999999999" x14ac:dyDescent="0.2">
      <c r="A279" s="4" t="s">
        <v>563</v>
      </c>
      <c r="B279" s="5" t="s">
        <v>564</v>
      </c>
      <c r="C279" s="7">
        <v>1</v>
      </c>
      <c r="D279" s="7">
        <v>17025.53</v>
      </c>
      <c r="E279" s="7">
        <v>9832.85</v>
      </c>
      <c r="F279" s="7">
        <v>0</v>
      </c>
      <c r="G279" s="7">
        <v>7192.68</v>
      </c>
      <c r="H279" s="7"/>
      <c r="I279" s="7">
        <v>1</v>
      </c>
      <c r="J279" s="7">
        <v>204306.36</v>
      </c>
    </row>
    <row r="280" spans="1:10" ht="20.399999999999999" x14ac:dyDescent="0.2">
      <c r="A280" s="4" t="s">
        <v>565</v>
      </c>
      <c r="B280" s="5" t="s">
        <v>566</v>
      </c>
      <c r="C280" s="7">
        <v>10</v>
      </c>
      <c r="D280" s="7">
        <v>15755.47</v>
      </c>
      <c r="E280" s="7">
        <v>5800</v>
      </c>
      <c r="F280" s="7">
        <v>0</v>
      </c>
      <c r="G280" s="7">
        <v>9955.4699999999993</v>
      </c>
      <c r="H280" s="7"/>
      <c r="I280" s="7">
        <v>1</v>
      </c>
      <c r="J280" s="7">
        <v>1890656.4</v>
      </c>
    </row>
    <row r="281" spans="1:10" x14ac:dyDescent="0.2">
      <c r="A281" s="4" t="s">
        <v>567</v>
      </c>
      <c r="B281" s="5" t="s">
        <v>568</v>
      </c>
      <c r="C281" s="7">
        <v>4</v>
      </c>
      <c r="D281" s="7">
        <v>15552.26</v>
      </c>
      <c r="E281" s="7">
        <v>6369.44</v>
      </c>
      <c r="F281" s="7">
        <v>0</v>
      </c>
      <c r="G281" s="7">
        <v>9182.82</v>
      </c>
      <c r="H281" s="7"/>
      <c r="I281" s="7">
        <v>1</v>
      </c>
      <c r="J281" s="7">
        <v>746508.48</v>
      </c>
    </row>
    <row r="282" spans="1:10" ht="20.399999999999999" x14ac:dyDescent="0.2">
      <c r="A282" s="4" t="s">
        <v>569</v>
      </c>
      <c r="B282" s="5" t="s">
        <v>570</v>
      </c>
      <c r="C282" s="7">
        <v>1</v>
      </c>
      <c r="D282" s="7">
        <v>15809.31</v>
      </c>
      <c r="E282" s="7">
        <v>8500</v>
      </c>
      <c r="F282" s="7">
        <v>0</v>
      </c>
      <c r="G282" s="7">
        <v>7309.31</v>
      </c>
      <c r="H282" s="7"/>
      <c r="I282" s="7">
        <v>1</v>
      </c>
      <c r="J282" s="7">
        <v>189711.72</v>
      </c>
    </row>
    <row r="283" spans="1:10" ht="20.399999999999999" x14ac:dyDescent="0.2">
      <c r="A283" s="4" t="s">
        <v>571</v>
      </c>
      <c r="B283" s="5" t="s">
        <v>572</v>
      </c>
      <c r="C283" s="7">
        <v>4</v>
      </c>
      <c r="D283" s="7">
        <v>16026.62</v>
      </c>
      <c r="E283" s="7">
        <v>8500</v>
      </c>
      <c r="F283" s="7">
        <v>0</v>
      </c>
      <c r="G283" s="7">
        <v>7526.62</v>
      </c>
      <c r="H283" s="7"/>
      <c r="I283" s="7">
        <v>1</v>
      </c>
      <c r="J283" s="7">
        <v>769277.76</v>
      </c>
    </row>
    <row r="284" spans="1:10" x14ac:dyDescent="0.2">
      <c r="A284" s="4" t="s">
        <v>573</v>
      </c>
      <c r="B284" s="5" t="s">
        <v>574</v>
      </c>
      <c r="C284" s="7">
        <v>1</v>
      </c>
      <c r="D284" s="7">
        <v>15882.36</v>
      </c>
      <c r="E284" s="7">
        <v>9832.85</v>
      </c>
      <c r="F284" s="7">
        <v>0</v>
      </c>
      <c r="G284" s="7">
        <v>6049.51</v>
      </c>
      <c r="H284" s="7"/>
      <c r="I284" s="7">
        <v>1</v>
      </c>
      <c r="J284" s="7">
        <v>190588.32</v>
      </c>
    </row>
    <row r="285" spans="1:10" ht="20.399999999999999" x14ac:dyDescent="0.2">
      <c r="A285" s="4" t="s">
        <v>575</v>
      </c>
      <c r="B285" s="5" t="s">
        <v>576</v>
      </c>
      <c r="C285" s="7">
        <v>2</v>
      </c>
      <c r="D285" s="7">
        <v>17639.39</v>
      </c>
      <c r="E285" s="7">
        <v>9832.85</v>
      </c>
      <c r="F285" s="7">
        <v>0</v>
      </c>
      <c r="G285" s="7">
        <v>7806.54</v>
      </c>
      <c r="H285" s="7"/>
      <c r="I285" s="7">
        <v>1</v>
      </c>
      <c r="J285" s="7">
        <v>423345.36</v>
      </c>
    </row>
    <row r="286" spans="1:10" ht="20.399999999999999" x14ac:dyDescent="0.2">
      <c r="A286" s="4" t="s">
        <v>577</v>
      </c>
      <c r="B286" s="5" t="s">
        <v>578</v>
      </c>
      <c r="C286" s="7">
        <v>1</v>
      </c>
      <c r="D286" s="7">
        <v>16306.54</v>
      </c>
      <c r="E286" s="7">
        <v>8500</v>
      </c>
      <c r="F286" s="7">
        <v>0</v>
      </c>
      <c r="G286" s="7">
        <v>7806.54</v>
      </c>
      <c r="H286" s="7"/>
      <c r="I286" s="7">
        <v>1</v>
      </c>
      <c r="J286" s="7">
        <v>195678.48</v>
      </c>
    </row>
    <row r="287" spans="1:10" ht="30.6" x14ac:dyDescent="0.2">
      <c r="A287" s="4" t="s">
        <v>579</v>
      </c>
      <c r="B287" s="5" t="s">
        <v>580</v>
      </c>
      <c r="C287" s="7">
        <v>2</v>
      </c>
      <c r="D287" s="7">
        <v>17025.53</v>
      </c>
      <c r="E287" s="7">
        <v>8871.5400000000009</v>
      </c>
      <c r="F287" s="7">
        <v>0</v>
      </c>
      <c r="G287" s="7">
        <v>8153.99</v>
      </c>
      <c r="H287" s="7"/>
      <c r="I287" s="7">
        <v>1</v>
      </c>
      <c r="J287" s="7">
        <v>408612.72</v>
      </c>
    </row>
    <row r="288" spans="1:10" ht="20.399999999999999" x14ac:dyDescent="0.2">
      <c r="A288" s="4" t="s">
        <v>581</v>
      </c>
      <c r="B288" s="5" t="s">
        <v>582</v>
      </c>
      <c r="C288" s="7">
        <v>1</v>
      </c>
      <c r="D288" s="7">
        <v>17307.900000000001</v>
      </c>
      <c r="E288" s="7">
        <v>8871.5400000000009</v>
      </c>
      <c r="F288" s="7">
        <v>0</v>
      </c>
      <c r="G288" s="7">
        <v>8436.36</v>
      </c>
      <c r="H288" s="7"/>
      <c r="I288" s="7">
        <v>1</v>
      </c>
      <c r="J288" s="7">
        <v>207694.8</v>
      </c>
    </row>
    <row r="289" spans="1:10" ht="20.399999999999999" x14ac:dyDescent="0.2">
      <c r="A289" s="4" t="s">
        <v>583</v>
      </c>
      <c r="B289" s="5" t="s">
        <v>584</v>
      </c>
      <c r="C289" s="7">
        <v>2</v>
      </c>
      <c r="D289" s="7">
        <v>16429.43</v>
      </c>
      <c r="E289" s="7">
        <v>8300</v>
      </c>
      <c r="F289" s="7">
        <v>0</v>
      </c>
      <c r="G289" s="7">
        <v>8129.43</v>
      </c>
      <c r="H289" s="7"/>
      <c r="I289" s="7">
        <v>1</v>
      </c>
      <c r="J289" s="7">
        <v>394306.32</v>
      </c>
    </row>
    <row r="290" spans="1:10" ht="20.399999999999999" x14ac:dyDescent="0.2">
      <c r="A290" s="4" t="s">
        <v>585</v>
      </c>
      <c r="B290" s="5" t="s">
        <v>586</v>
      </c>
      <c r="C290" s="7">
        <v>1</v>
      </c>
      <c r="D290" s="7">
        <v>15551.5592</v>
      </c>
      <c r="E290" s="7">
        <v>7080.2892000000002</v>
      </c>
      <c r="F290" s="7">
        <v>0</v>
      </c>
      <c r="G290" s="7">
        <v>8471.27</v>
      </c>
      <c r="H290" s="7"/>
      <c r="I290" s="7">
        <v>1</v>
      </c>
      <c r="J290" s="7">
        <v>186618.71</v>
      </c>
    </row>
    <row r="291" spans="1:10" ht="20.399999999999999" x14ac:dyDescent="0.2">
      <c r="A291" s="4" t="s">
        <v>587</v>
      </c>
      <c r="B291" s="5" t="s">
        <v>588</v>
      </c>
      <c r="C291" s="7">
        <v>1</v>
      </c>
      <c r="D291" s="7">
        <v>15551.56</v>
      </c>
      <c r="E291" s="7">
        <v>6445.56</v>
      </c>
      <c r="F291" s="7">
        <v>0</v>
      </c>
      <c r="G291" s="7">
        <v>9106</v>
      </c>
      <c r="H291" s="7"/>
      <c r="I291" s="7">
        <v>1</v>
      </c>
      <c r="J291" s="7">
        <v>186618.72</v>
      </c>
    </row>
    <row r="292" spans="1:10" ht="20.399999999999999" x14ac:dyDescent="0.2">
      <c r="A292" s="4" t="s">
        <v>589</v>
      </c>
      <c r="B292" s="5" t="s">
        <v>590</v>
      </c>
      <c r="C292" s="7">
        <v>2</v>
      </c>
      <c r="D292" s="7">
        <v>15341.02</v>
      </c>
      <c r="E292" s="7">
        <v>7747.84</v>
      </c>
      <c r="F292" s="7">
        <v>265.32</v>
      </c>
      <c r="G292" s="7">
        <v>7327.86</v>
      </c>
      <c r="H292" s="7"/>
      <c r="I292" s="7">
        <v>1</v>
      </c>
      <c r="J292" s="7">
        <v>368184.48</v>
      </c>
    </row>
    <row r="293" spans="1:10" ht="30.6" x14ac:dyDescent="0.2">
      <c r="A293" s="4" t="s">
        <v>591</v>
      </c>
      <c r="B293" s="5" t="s">
        <v>592</v>
      </c>
      <c r="C293" s="7">
        <v>2</v>
      </c>
      <c r="D293" s="7">
        <v>15551.56</v>
      </c>
      <c r="E293" s="7">
        <v>7771.5</v>
      </c>
      <c r="F293" s="7">
        <v>0</v>
      </c>
      <c r="G293" s="7">
        <v>7780.06</v>
      </c>
      <c r="H293" s="7"/>
      <c r="I293" s="7">
        <v>1</v>
      </c>
      <c r="J293" s="7">
        <v>373237.44</v>
      </c>
    </row>
    <row r="294" spans="1:10" ht="20.399999999999999" x14ac:dyDescent="0.2">
      <c r="A294" s="4" t="s">
        <v>593</v>
      </c>
      <c r="B294" s="5" t="s">
        <v>594</v>
      </c>
      <c r="C294" s="7">
        <v>9</v>
      </c>
      <c r="D294" s="7">
        <v>15425.33</v>
      </c>
      <c r="E294" s="7">
        <v>5800</v>
      </c>
      <c r="F294" s="7">
        <v>0</v>
      </c>
      <c r="G294" s="7">
        <v>9625.33</v>
      </c>
      <c r="H294" s="7"/>
      <c r="I294" s="7">
        <v>1</v>
      </c>
      <c r="J294" s="7">
        <v>1665935.64</v>
      </c>
    </row>
    <row r="295" spans="1:10" ht="20.399999999999999" x14ac:dyDescent="0.2">
      <c r="A295" s="4" t="s">
        <v>595</v>
      </c>
      <c r="B295" s="5" t="s">
        <v>596</v>
      </c>
      <c r="C295" s="7">
        <v>5</v>
      </c>
      <c r="D295" s="7">
        <v>14378.87</v>
      </c>
      <c r="E295" s="7">
        <v>5500</v>
      </c>
      <c r="F295" s="7">
        <v>0</v>
      </c>
      <c r="G295" s="7">
        <v>8878.8700000000008</v>
      </c>
      <c r="H295" s="7"/>
      <c r="I295" s="7">
        <v>1</v>
      </c>
      <c r="J295" s="7">
        <v>862732.2</v>
      </c>
    </row>
    <row r="296" spans="1:10" ht="30.6" x14ac:dyDescent="0.2">
      <c r="A296" s="4" t="s">
        <v>597</v>
      </c>
      <c r="B296" s="5" t="s">
        <v>598</v>
      </c>
      <c r="C296" s="7">
        <v>1</v>
      </c>
      <c r="D296" s="7">
        <v>15489.93</v>
      </c>
      <c r="E296" s="7">
        <v>8499.99</v>
      </c>
      <c r="F296" s="7">
        <v>0</v>
      </c>
      <c r="G296" s="7">
        <v>6989.94</v>
      </c>
      <c r="H296" s="7"/>
      <c r="I296" s="7">
        <v>1</v>
      </c>
      <c r="J296" s="7">
        <v>185879.16</v>
      </c>
    </row>
    <row r="297" spans="1:10" ht="20.399999999999999" x14ac:dyDescent="0.2">
      <c r="A297" s="4" t="s">
        <v>599</v>
      </c>
      <c r="B297" s="5" t="s">
        <v>600</v>
      </c>
      <c r="C297" s="7">
        <v>1</v>
      </c>
      <c r="D297" s="7">
        <v>15919.88</v>
      </c>
      <c r="E297" s="7">
        <v>9832.85</v>
      </c>
      <c r="F297" s="7">
        <v>0</v>
      </c>
      <c r="G297" s="7">
        <v>6087.03</v>
      </c>
      <c r="H297" s="7"/>
      <c r="I297" s="7">
        <v>1</v>
      </c>
      <c r="J297" s="7">
        <v>191038.56</v>
      </c>
    </row>
    <row r="298" spans="1:10" ht="30.6" x14ac:dyDescent="0.2">
      <c r="A298" s="4" t="s">
        <v>601</v>
      </c>
      <c r="B298" s="5" t="s">
        <v>602</v>
      </c>
      <c r="C298" s="7">
        <v>1</v>
      </c>
      <c r="D298" s="7">
        <v>15919.88</v>
      </c>
      <c r="E298" s="7">
        <v>9832.85</v>
      </c>
      <c r="F298" s="7">
        <v>0</v>
      </c>
      <c r="G298" s="7">
        <v>6087.03</v>
      </c>
      <c r="H298" s="7"/>
      <c r="I298" s="7">
        <v>1</v>
      </c>
      <c r="J298" s="7">
        <v>191038.56</v>
      </c>
    </row>
    <row r="299" spans="1:10" ht="20.399999999999999" x14ac:dyDescent="0.2">
      <c r="A299" s="4" t="s">
        <v>603</v>
      </c>
      <c r="B299" s="5" t="s">
        <v>604</v>
      </c>
      <c r="C299" s="7">
        <v>2</v>
      </c>
      <c r="D299" s="7">
        <v>14716.48</v>
      </c>
      <c r="E299" s="7">
        <v>8589.16</v>
      </c>
      <c r="F299" s="7">
        <v>0</v>
      </c>
      <c r="G299" s="7">
        <v>6127.32</v>
      </c>
      <c r="H299" s="7"/>
      <c r="I299" s="7">
        <v>1</v>
      </c>
      <c r="J299" s="7">
        <v>353195.52000000002</v>
      </c>
    </row>
    <row r="300" spans="1:10" ht="20.399999999999999" x14ac:dyDescent="0.2">
      <c r="A300" s="4" t="s">
        <v>605</v>
      </c>
      <c r="B300" s="5" t="s">
        <v>606</v>
      </c>
      <c r="C300" s="7">
        <v>1</v>
      </c>
      <c r="D300" s="7">
        <v>15797.1</v>
      </c>
      <c r="E300" s="7">
        <v>8871.5400000000009</v>
      </c>
      <c r="F300" s="7">
        <v>0</v>
      </c>
      <c r="G300" s="7">
        <v>6925.56</v>
      </c>
      <c r="H300" s="7"/>
      <c r="I300" s="7">
        <v>1</v>
      </c>
      <c r="J300" s="7">
        <v>189565.2</v>
      </c>
    </row>
    <row r="301" spans="1:10" x14ac:dyDescent="0.2">
      <c r="A301" s="4" t="s">
        <v>607</v>
      </c>
      <c r="B301" s="5" t="s">
        <v>608</v>
      </c>
      <c r="C301" s="7">
        <v>1</v>
      </c>
      <c r="D301" s="7">
        <v>15183.24</v>
      </c>
      <c r="E301" s="7">
        <v>8414.83</v>
      </c>
      <c r="F301" s="7">
        <v>0</v>
      </c>
      <c r="G301" s="7">
        <v>6768.41</v>
      </c>
      <c r="H301" s="7"/>
      <c r="I301" s="7">
        <v>1</v>
      </c>
      <c r="J301" s="7">
        <v>182198.88</v>
      </c>
    </row>
    <row r="302" spans="1:10" ht="25.05" customHeight="1" x14ac:dyDescent="0.2">
      <c r="A302" s="23" t="s">
        <v>609</v>
      </c>
      <c r="B302" s="23"/>
      <c r="C302" s="9" t="s">
        <v>419</v>
      </c>
      <c r="D302" s="9">
        <f>SUBTOTAL(9,D251:D301)</f>
        <v>998676.1767000003</v>
      </c>
      <c r="E302" s="9" t="s">
        <v>419</v>
      </c>
      <c r="F302" s="9" t="s">
        <v>419</v>
      </c>
      <c r="G302" s="9" t="s">
        <v>419</v>
      </c>
      <c r="H302" s="9" t="s">
        <v>419</v>
      </c>
      <c r="I302" s="9" t="s">
        <v>419</v>
      </c>
      <c r="J302" s="9">
        <f>SUBTOTAL(9,J251:J301)</f>
        <v>19315668.199999999</v>
      </c>
    </row>
    <row r="303" spans="1:10" ht="25.05" customHeight="1" x14ac:dyDescent="0.2"/>
    <row r="304" spans="1:10" ht="25.05" customHeight="1" x14ac:dyDescent="0.2">
      <c r="A304" s="21" t="s">
        <v>500</v>
      </c>
      <c r="B304" s="21"/>
      <c r="C304" s="22" t="s">
        <v>167</v>
      </c>
      <c r="D304" s="22"/>
      <c r="E304" s="22"/>
      <c r="F304" s="22"/>
      <c r="G304" s="22"/>
      <c r="H304" s="22"/>
      <c r="I304" s="22"/>
      <c r="J304" s="22"/>
    </row>
    <row r="305" spans="1:10" ht="25.05" customHeight="1" x14ac:dyDescent="0.2">
      <c r="A305" s="21" t="s">
        <v>501</v>
      </c>
      <c r="B305" s="21"/>
      <c r="C305" s="22" t="s">
        <v>610</v>
      </c>
      <c r="D305" s="22"/>
      <c r="E305" s="22"/>
      <c r="F305" s="22"/>
      <c r="G305" s="22"/>
      <c r="H305" s="22"/>
      <c r="I305" s="22"/>
      <c r="J305" s="22"/>
    </row>
    <row r="306" spans="1:10" ht="25.05" customHeight="1" x14ac:dyDescent="0.2">
      <c r="A306" s="21" t="s">
        <v>503</v>
      </c>
      <c r="B306" s="21"/>
      <c r="C306" s="22" t="s">
        <v>481</v>
      </c>
      <c r="D306" s="22"/>
      <c r="E306" s="22"/>
      <c r="F306" s="22"/>
      <c r="G306" s="22"/>
      <c r="H306" s="22"/>
      <c r="I306" s="22"/>
      <c r="J306" s="22"/>
    </row>
    <row r="307" spans="1:10" ht="25.05" customHeight="1" x14ac:dyDescent="0.2">
      <c r="A307" s="13" t="s">
        <v>504</v>
      </c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25.05" customHeight="1" x14ac:dyDescent="0.2"/>
    <row r="309" spans="1:10" ht="49.95" customHeight="1" x14ac:dyDescent="0.2">
      <c r="A309" s="19" t="s">
        <v>403</v>
      </c>
      <c r="B309" s="19" t="s">
        <v>505</v>
      </c>
      <c r="C309" s="19" t="s">
        <v>506</v>
      </c>
      <c r="D309" s="19" t="s">
        <v>507</v>
      </c>
      <c r="E309" s="19"/>
      <c r="F309" s="19"/>
      <c r="G309" s="19"/>
      <c r="H309" s="19" t="s">
        <v>508</v>
      </c>
      <c r="I309" s="19" t="s">
        <v>509</v>
      </c>
      <c r="J309" s="19" t="s">
        <v>510</v>
      </c>
    </row>
    <row r="310" spans="1:10" ht="49.95" customHeight="1" x14ac:dyDescent="0.2">
      <c r="A310" s="19"/>
      <c r="B310" s="19"/>
      <c r="C310" s="19"/>
      <c r="D310" s="19" t="s">
        <v>511</v>
      </c>
      <c r="E310" s="19" t="s">
        <v>118</v>
      </c>
      <c r="F310" s="19"/>
      <c r="G310" s="19"/>
      <c r="H310" s="19"/>
      <c r="I310" s="19"/>
      <c r="J310" s="19"/>
    </row>
    <row r="311" spans="1:10" ht="49.95" customHeight="1" x14ac:dyDescent="0.2">
      <c r="A311" s="19"/>
      <c r="B311" s="19"/>
      <c r="C311" s="19"/>
      <c r="D311" s="19"/>
      <c r="E311" s="4" t="s">
        <v>512</v>
      </c>
      <c r="F311" s="4" t="s">
        <v>513</v>
      </c>
      <c r="G311" s="4" t="s">
        <v>514</v>
      </c>
      <c r="H311" s="19"/>
      <c r="I311" s="19"/>
      <c r="J311" s="19"/>
    </row>
    <row r="312" spans="1:10" ht="25.05" customHeight="1" x14ac:dyDescent="0.2">
      <c r="A312" s="4" t="s">
        <v>408</v>
      </c>
      <c r="B312" s="4" t="s">
        <v>409</v>
      </c>
      <c r="C312" s="4" t="s">
        <v>410</v>
      </c>
      <c r="D312" s="4" t="s">
        <v>411</v>
      </c>
      <c r="E312" s="4" t="s">
        <v>413</v>
      </c>
      <c r="F312" s="4" t="s">
        <v>414</v>
      </c>
      <c r="G312" s="4" t="s">
        <v>415</v>
      </c>
      <c r="H312" s="4" t="s">
        <v>416</v>
      </c>
      <c r="I312" s="4" t="s">
        <v>515</v>
      </c>
      <c r="J312" s="4" t="s">
        <v>516</v>
      </c>
    </row>
    <row r="313" spans="1:10" x14ac:dyDescent="0.2">
      <c r="A313" s="4" t="s">
        <v>408</v>
      </c>
      <c r="B313" s="5" t="s">
        <v>517</v>
      </c>
      <c r="C313" s="7">
        <v>1</v>
      </c>
      <c r="D313" s="7">
        <v>2600</v>
      </c>
      <c r="E313" s="7">
        <v>0</v>
      </c>
      <c r="F313" s="7">
        <v>0</v>
      </c>
      <c r="G313" s="7">
        <v>2600</v>
      </c>
      <c r="H313" s="7"/>
      <c r="I313" s="7">
        <v>1</v>
      </c>
      <c r="J313" s="7">
        <v>31200</v>
      </c>
    </row>
    <row r="314" spans="1:10" ht="20.399999999999999" x14ac:dyDescent="0.2">
      <c r="A314" s="4" t="s">
        <v>409</v>
      </c>
      <c r="B314" s="5" t="s">
        <v>518</v>
      </c>
      <c r="C314" s="7">
        <v>1</v>
      </c>
      <c r="D314" s="7">
        <v>1300</v>
      </c>
      <c r="E314" s="7">
        <v>0</v>
      </c>
      <c r="F314" s="7">
        <v>0</v>
      </c>
      <c r="G314" s="7">
        <v>1300</v>
      </c>
      <c r="H314" s="7"/>
      <c r="I314" s="7">
        <v>1</v>
      </c>
      <c r="J314" s="7">
        <v>15600</v>
      </c>
    </row>
    <row r="315" spans="1:10" ht="20.399999999999999" x14ac:dyDescent="0.2">
      <c r="A315" s="4" t="s">
        <v>410</v>
      </c>
      <c r="B315" s="5" t="s">
        <v>519</v>
      </c>
      <c r="C315" s="7">
        <v>1</v>
      </c>
      <c r="D315" s="7">
        <v>1300</v>
      </c>
      <c r="E315" s="7">
        <v>0</v>
      </c>
      <c r="F315" s="7">
        <v>0</v>
      </c>
      <c r="G315" s="7">
        <v>1300</v>
      </c>
      <c r="H315" s="7"/>
      <c r="I315" s="7">
        <v>1</v>
      </c>
      <c r="J315" s="7">
        <v>15600</v>
      </c>
    </row>
    <row r="316" spans="1:10" ht="20.399999999999999" x14ac:dyDescent="0.2">
      <c r="A316" s="4" t="s">
        <v>411</v>
      </c>
      <c r="B316" s="5" t="s">
        <v>520</v>
      </c>
      <c r="C316" s="7">
        <v>1</v>
      </c>
      <c r="D316" s="7">
        <v>1300</v>
      </c>
      <c r="E316" s="7">
        <v>0</v>
      </c>
      <c r="F316" s="7">
        <v>0</v>
      </c>
      <c r="G316" s="7">
        <v>1300</v>
      </c>
      <c r="H316" s="7"/>
      <c r="I316" s="7">
        <v>1</v>
      </c>
      <c r="J316" s="7">
        <v>15600</v>
      </c>
    </row>
    <row r="317" spans="1:10" ht="20.399999999999999" x14ac:dyDescent="0.2">
      <c r="A317" s="4" t="s">
        <v>413</v>
      </c>
      <c r="B317" s="5" t="s">
        <v>521</v>
      </c>
      <c r="C317" s="7">
        <v>1</v>
      </c>
      <c r="D317" s="7">
        <v>1300</v>
      </c>
      <c r="E317" s="7">
        <v>0</v>
      </c>
      <c r="F317" s="7">
        <v>0</v>
      </c>
      <c r="G317" s="7">
        <v>1300</v>
      </c>
      <c r="H317" s="7"/>
      <c r="I317" s="7">
        <v>1</v>
      </c>
      <c r="J317" s="7">
        <v>15600</v>
      </c>
    </row>
    <row r="318" spans="1:10" ht="20.399999999999999" x14ac:dyDescent="0.2">
      <c r="A318" s="4" t="s">
        <v>414</v>
      </c>
      <c r="B318" s="5" t="s">
        <v>522</v>
      </c>
      <c r="C318" s="7">
        <v>1</v>
      </c>
      <c r="D318" s="7">
        <v>1300</v>
      </c>
      <c r="E318" s="7">
        <v>0</v>
      </c>
      <c r="F318" s="7">
        <v>0</v>
      </c>
      <c r="G318" s="7">
        <v>1300</v>
      </c>
      <c r="H318" s="7"/>
      <c r="I318" s="7">
        <v>1</v>
      </c>
      <c r="J318" s="7">
        <v>15600</v>
      </c>
    </row>
    <row r="319" spans="1:10" ht="20.399999999999999" x14ac:dyDescent="0.2">
      <c r="A319" s="4" t="s">
        <v>415</v>
      </c>
      <c r="B319" s="5" t="s">
        <v>523</v>
      </c>
      <c r="C319" s="7">
        <v>1</v>
      </c>
      <c r="D319" s="7">
        <v>1300</v>
      </c>
      <c r="E319" s="7">
        <v>0</v>
      </c>
      <c r="F319" s="7">
        <v>0</v>
      </c>
      <c r="G319" s="7">
        <v>1300</v>
      </c>
      <c r="H319" s="7"/>
      <c r="I319" s="7">
        <v>1</v>
      </c>
      <c r="J319" s="7">
        <v>15600</v>
      </c>
    </row>
    <row r="320" spans="1:10" ht="20.399999999999999" x14ac:dyDescent="0.2">
      <c r="A320" s="4" t="s">
        <v>416</v>
      </c>
      <c r="B320" s="5" t="s">
        <v>524</v>
      </c>
      <c r="C320" s="7">
        <v>1</v>
      </c>
      <c r="D320" s="7">
        <v>1300</v>
      </c>
      <c r="E320" s="7">
        <v>0</v>
      </c>
      <c r="F320" s="7">
        <v>0</v>
      </c>
      <c r="G320" s="7">
        <v>1300</v>
      </c>
      <c r="H320" s="7"/>
      <c r="I320" s="7">
        <v>1</v>
      </c>
      <c r="J320" s="7">
        <v>15600</v>
      </c>
    </row>
    <row r="321" spans="1:10" ht="20.399999999999999" x14ac:dyDescent="0.2">
      <c r="A321" s="4" t="s">
        <v>515</v>
      </c>
      <c r="B321" s="5" t="s">
        <v>525</v>
      </c>
      <c r="C321" s="7">
        <v>1</v>
      </c>
      <c r="D321" s="7">
        <v>1300</v>
      </c>
      <c r="E321" s="7">
        <v>0</v>
      </c>
      <c r="F321" s="7">
        <v>0</v>
      </c>
      <c r="G321" s="7">
        <v>1300</v>
      </c>
      <c r="H321" s="7"/>
      <c r="I321" s="7">
        <v>1</v>
      </c>
      <c r="J321" s="7">
        <v>15600</v>
      </c>
    </row>
    <row r="322" spans="1:10" ht="20.399999999999999" x14ac:dyDescent="0.2">
      <c r="A322" s="4" t="s">
        <v>516</v>
      </c>
      <c r="B322" s="5" t="s">
        <v>526</v>
      </c>
      <c r="C322" s="7">
        <v>2</v>
      </c>
      <c r="D322" s="7">
        <v>1300</v>
      </c>
      <c r="E322" s="7">
        <v>0</v>
      </c>
      <c r="F322" s="7">
        <v>0</v>
      </c>
      <c r="G322" s="7">
        <v>1300</v>
      </c>
      <c r="H322" s="7"/>
      <c r="I322" s="7">
        <v>1</v>
      </c>
      <c r="J322" s="7">
        <v>31200</v>
      </c>
    </row>
    <row r="323" spans="1:10" ht="20.399999999999999" x14ac:dyDescent="0.2">
      <c r="A323" s="4" t="s">
        <v>527</v>
      </c>
      <c r="B323" s="5" t="s">
        <v>528</v>
      </c>
      <c r="C323" s="7">
        <v>1</v>
      </c>
      <c r="D323" s="7">
        <v>1300</v>
      </c>
      <c r="E323" s="7">
        <v>0</v>
      </c>
      <c r="F323" s="7">
        <v>0</v>
      </c>
      <c r="G323" s="7">
        <v>1300</v>
      </c>
      <c r="H323" s="7"/>
      <c r="I323" s="7">
        <v>1</v>
      </c>
      <c r="J323" s="7">
        <v>15600</v>
      </c>
    </row>
    <row r="324" spans="1:10" ht="20.399999999999999" x14ac:dyDescent="0.2">
      <c r="A324" s="4" t="s">
        <v>529</v>
      </c>
      <c r="B324" s="5" t="s">
        <v>530</v>
      </c>
      <c r="C324" s="7">
        <v>2</v>
      </c>
      <c r="D324" s="7">
        <v>1300</v>
      </c>
      <c r="E324" s="7">
        <v>0</v>
      </c>
      <c r="F324" s="7">
        <v>0</v>
      </c>
      <c r="G324" s="7">
        <v>1300</v>
      </c>
      <c r="H324" s="7"/>
      <c r="I324" s="7">
        <v>1</v>
      </c>
      <c r="J324" s="7">
        <v>31200</v>
      </c>
    </row>
    <row r="325" spans="1:10" x14ac:dyDescent="0.2">
      <c r="A325" s="4" t="s">
        <v>531</v>
      </c>
      <c r="B325" s="5" t="s">
        <v>532</v>
      </c>
      <c r="C325" s="7">
        <v>1</v>
      </c>
      <c r="D325" s="7">
        <v>1300</v>
      </c>
      <c r="E325" s="7">
        <v>0</v>
      </c>
      <c r="F325" s="7">
        <v>0</v>
      </c>
      <c r="G325" s="7">
        <v>1300</v>
      </c>
      <c r="H325" s="7"/>
      <c r="I325" s="7">
        <v>1</v>
      </c>
      <c r="J325" s="7">
        <v>15600</v>
      </c>
    </row>
    <row r="326" spans="1:10" ht="20.399999999999999" x14ac:dyDescent="0.2">
      <c r="A326" s="4" t="s">
        <v>533</v>
      </c>
      <c r="B326" s="5" t="s">
        <v>534</v>
      </c>
      <c r="C326" s="7">
        <v>3</v>
      </c>
      <c r="D326" s="7">
        <v>1300</v>
      </c>
      <c r="E326" s="7">
        <v>0</v>
      </c>
      <c r="F326" s="7">
        <v>0</v>
      </c>
      <c r="G326" s="7">
        <v>1300</v>
      </c>
      <c r="H326" s="7"/>
      <c r="I326" s="7">
        <v>1</v>
      </c>
      <c r="J326" s="7">
        <v>46800</v>
      </c>
    </row>
    <row r="327" spans="1:10" ht="20.399999999999999" x14ac:dyDescent="0.2">
      <c r="A327" s="4" t="s">
        <v>535</v>
      </c>
      <c r="B327" s="5" t="s">
        <v>536</v>
      </c>
      <c r="C327" s="7">
        <v>1</v>
      </c>
      <c r="D327" s="7">
        <v>1300</v>
      </c>
      <c r="E327" s="7">
        <v>0</v>
      </c>
      <c r="F327" s="7">
        <v>0</v>
      </c>
      <c r="G327" s="7">
        <v>1300</v>
      </c>
      <c r="H327" s="7"/>
      <c r="I327" s="7">
        <v>1</v>
      </c>
      <c r="J327" s="7">
        <v>15600</v>
      </c>
    </row>
    <row r="328" spans="1:10" ht="20.399999999999999" x14ac:dyDescent="0.2">
      <c r="A328" s="4" t="s">
        <v>537</v>
      </c>
      <c r="B328" s="5" t="s">
        <v>538</v>
      </c>
      <c r="C328" s="7">
        <v>1</v>
      </c>
      <c r="D328" s="7">
        <v>1300</v>
      </c>
      <c r="E328" s="7">
        <v>0</v>
      </c>
      <c r="F328" s="7">
        <v>0</v>
      </c>
      <c r="G328" s="7">
        <v>1300</v>
      </c>
      <c r="H328" s="7"/>
      <c r="I328" s="7">
        <v>1</v>
      </c>
      <c r="J328" s="7">
        <v>15600</v>
      </c>
    </row>
    <row r="329" spans="1:10" ht="20.399999999999999" x14ac:dyDescent="0.2">
      <c r="A329" s="4" t="s">
        <v>539</v>
      </c>
      <c r="B329" s="5" t="s">
        <v>540</v>
      </c>
      <c r="C329" s="7">
        <v>2</v>
      </c>
      <c r="D329" s="7">
        <v>1300</v>
      </c>
      <c r="E329" s="7">
        <v>0</v>
      </c>
      <c r="F329" s="7">
        <v>0</v>
      </c>
      <c r="G329" s="7">
        <v>1300</v>
      </c>
      <c r="H329" s="7"/>
      <c r="I329" s="7">
        <v>1</v>
      </c>
      <c r="J329" s="7">
        <v>31200</v>
      </c>
    </row>
    <row r="330" spans="1:10" ht="20.399999999999999" x14ac:dyDescent="0.2">
      <c r="A330" s="4" t="s">
        <v>541</v>
      </c>
      <c r="B330" s="5" t="s">
        <v>542</v>
      </c>
      <c r="C330" s="7">
        <v>1</v>
      </c>
      <c r="D330" s="7">
        <v>1300</v>
      </c>
      <c r="E330" s="7">
        <v>0</v>
      </c>
      <c r="F330" s="7">
        <v>0</v>
      </c>
      <c r="G330" s="7">
        <v>1300</v>
      </c>
      <c r="H330" s="7"/>
      <c r="I330" s="7">
        <v>1</v>
      </c>
      <c r="J330" s="7">
        <v>15600</v>
      </c>
    </row>
    <row r="331" spans="1:10" ht="20.399999999999999" x14ac:dyDescent="0.2">
      <c r="A331" s="4" t="s">
        <v>543</v>
      </c>
      <c r="B331" s="5" t="s">
        <v>544</v>
      </c>
      <c r="C331" s="7">
        <v>1</v>
      </c>
      <c r="D331" s="7">
        <v>1300</v>
      </c>
      <c r="E331" s="7">
        <v>0</v>
      </c>
      <c r="F331" s="7">
        <v>0</v>
      </c>
      <c r="G331" s="7">
        <v>1300</v>
      </c>
      <c r="H331" s="7"/>
      <c r="I331" s="7">
        <v>1</v>
      </c>
      <c r="J331" s="7">
        <v>15600</v>
      </c>
    </row>
    <row r="332" spans="1:10" ht="20.399999999999999" x14ac:dyDescent="0.2">
      <c r="A332" s="4" t="s">
        <v>545</v>
      </c>
      <c r="B332" s="5" t="s">
        <v>546</v>
      </c>
      <c r="C332" s="7">
        <v>1</v>
      </c>
      <c r="D332" s="7">
        <v>1300</v>
      </c>
      <c r="E332" s="7">
        <v>0</v>
      </c>
      <c r="F332" s="7">
        <v>0</v>
      </c>
      <c r="G332" s="7">
        <v>1300</v>
      </c>
      <c r="H332" s="7"/>
      <c r="I332" s="7">
        <v>1</v>
      </c>
      <c r="J332" s="7">
        <v>15600</v>
      </c>
    </row>
    <row r="333" spans="1:10" ht="20.399999999999999" x14ac:dyDescent="0.2">
      <c r="A333" s="4" t="s">
        <v>549</v>
      </c>
      <c r="B333" s="5" t="s">
        <v>550</v>
      </c>
      <c r="C333" s="7">
        <v>1</v>
      </c>
      <c r="D333" s="7">
        <v>1300</v>
      </c>
      <c r="E333" s="7">
        <v>0</v>
      </c>
      <c r="F333" s="7">
        <v>0</v>
      </c>
      <c r="G333" s="7">
        <v>1300</v>
      </c>
      <c r="H333" s="7"/>
      <c r="I333" s="7">
        <v>1</v>
      </c>
      <c r="J333" s="7">
        <v>15600</v>
      </c>
    </row>
    <row r="334" spans="1:10" ht="20.399999999999999" x14ac:dyDescent="0.2">
      <c r="A334" s="4" t="s">
        <v>551</v>
      </c>
      <c r="B334" s="5" t="s">
        <v>552</v>
      </c>
      <c r="C334" s="7">
        <v>1</v>
      </c>
      <c r="D334" s="7">
        <v>1300</v>
      </c>
      <c r="E334" s="7">
        <v>0</v>
      </c>
      <c r="F334" s="7">
        <v>0</v>
      </c>
      <c r="G334" s="7">
        <v>1300</v>
      </c>
      <c r="H334" s="7"/>
      <c r="I334" s="7">
        <v>1</v>
      </c>
      <c r="J334" s="7">
        <v>15600</v>
      </c>
    </row>
    <row r="335" spans="1:10" ht="20.399999999999999" x14ac:dyDescent="0.2">
      <c r="A335" s="4" t="s">
        <v>553</v>
      </c>
      <c r="B335" s="5" t="s">
        <v>554</v>
      </c>
      <c r="C335" s="7">
        <v>1</v>
      </c>
      <c r="D335" s="7">
        <v>1300</v>
      </c>
      <c r="E335" s="7">
        <v>0</v>
      </c>
      <c r="F335" s="7">
        <v>0</v>
      </c>
      <c r="G335" s="7">
        <v>1300</v>
      </c>
      <c r="H335" s="7"/>
      <c r="I335" s="7">
        <v>1</v>
      </c>
      <c r="J335" s="7">
        <v>15600</v>
      </c>
    </row>
    <row r="336" spans="1:10" ht="20.399999999999999" x14ac:dyDescent="0.2">
      <c r="A336" s="4" t="s">
        <v>555</v>
      </c>
      <c r="B336" s="5" t="s">
        <v>556</v>
      </c>
      <c r="C336" s="7">
        <v>1</v>
      </c>
      <c r="D336" s="7">
        <v>1300</v>
      </c>
      <c r="E336" s="7">
        <v>0</v>
      </c>
      <c r="F336" s="7">
        <v>0</v>
      </c>
      <c r="G336" s="7">
        <v>1300</v>
      </c>
      <c r="H336" s="7"/>
      <c r="I336" s="7">
        <v>1</v>
      </c>
      <c r="J336" s="7">
        <v>15600</v>
      </c>
    </row>
    <row r="337" spans="1:10" ht="20.399999999999999" x14ac:dyDescent="0.2">
      <c r="A337" s="4" t="s">
        <v>557</v>
      </c>
      <c r="B337" s="5" t="s">
        <v>558</v>
      </c>
      <c r="C337" s="7">
        <v>1</v>
      </c>
      <c r="D337" s="7">
        <v>1300</v>
      </c>
      <c r="E337" s="7">
        <v>0</v>
      </c>
      <c r="F337" s="7">
        <v>0</v>
      </c>
      <c r="G337" s="7">
        <v>1300</v>
      </c>
      <c r="H337" s="7"/>
      <c r="I337" s="7">
        <v>1</v>
      </c>
      <c r="J337" s="7">
        <v>15600</v>
      </c>
    </row>
    <row r="338" spans="1:10" ht="20.399999999999999" x14ac:dyDescent="0.2">
      <c r="A338" s="4" t="s">
        <v>559</v>
      </c>
      <c r="B338" s="5" t="s">
        <v>560</v>
      </c>
      <c r="C338" s="7">
        <v>2</v>
      </c>
      <c r="D338" s="7">
        <v>1300</v>
      </c>
      <c r="E338" s="7">
        <v>0</v>
      </c>
      <c r="F338" s="7">
        <v>0</v>
      </c>
      <c r="G338" s="7">
        <v>1300</v>
      </c>
      <c r="H338" s="7"/>
      <c r="I338" s="7">
        <v>1</v>
      </c>
      <c r="J338" s="7">
        <v>31200</v>
      </c>
    </row>
    <row r="339" spans="1:10" ht="30.6" x14ac:dyDescent="0.2">
      <c r="A339" s="4" t="s">
        <v>561</v>
      </c>
      <c r="B339" s="5" t="s">
        <v>562</v>
      </c>
      <c r="C339" s="7">
        <v>1</v>
      </c>
      <c r="D339" s="7">
        <v>1300</v>
      </c>
      <c r="E339" s="7">
        <v>0</v>
      </c>
      <c r="F339" s="7">
        <v>0</v>
      </c>
      <c r="G339" s="7">
        <v>1300</v>
      </c>
      <c r="H339" s="7"/>
      <c r="I339" s="7">
        <v>1</v>
      </c>
      <c r="J339" s="7">
        <v>15600</v>
      </c>
    </row>
    <row r="340" spans="1:10" ht="20.399999999999999" x14ac:dyDescent="0.2">
      <c r="A340" s="4" t="s">
        <v>563</v>
      </c>
      <c r="B340" s="5" t="s">
        <v>564</v>
      </c>
      <c r="C340" s="7">
        <v>1</v>
      </c>
      <c r="D340" s="7">
        <v>1300</v>
      </c>
      <c r="E340" s="7">
        <v>0</v>
      </c>
      <c r="F340" s="7">
        <v>0</v>
      </c>
      <c r="G340" s="7">
        <v>1300</v>
      </c>
      <c r="H340" s="7"/>
      <c r="I340" s="7">
        <v>1</v>
      </c>
      <c r="J340" s="7">
        <v>15600</v>
      </c>
    </row>
    <row r="341" spans="1:10" ht="20.399999999999999" x14ac:dyDescent="0.2">
      <c r="A341" s="4" t="s">
        <v>565</v>
      </c>
      <c r="B341" s="5" t="s">
        <v>566</v>
      </c>
      <c r="C341" s="7">
        <v>10</v>
      </c>
      <c r="D341" s="7">
        <v>1300</v>
      </c>
      <c r="E341" s="7">
        <v>0</v>
      </c>
      <c r="F341" s="7">
        <v>0</v>
      </c>
      <c r="G341" s="7">
        <v>1300</v>
      </c>
      <c r="H341" s="7"/>
      <c r="I341" s="7">
        <v>1</v>
      </c>
      <c r="J341" s="7">
        <v>156000</v>
      </c>
    </row>
    <row r="342" spans="1:10" x14ac:dyDescent="0.2">
      <c r="A342" s="4" t="s">
        <v>567</v>
      </c>
      <c r="B342" s="5" t="s">
        <v>568</v>
      </c>
      <c r="C342" s="7">
        <v>4</v>
      </c>
      <c r="D342" s="7">
        <v>1300</v>
      </c>
      <c r="E342" s="7">
        <v>0</v>
      </c>
      <c r="F342" s="7">
        <v>0</v>
      </c>
      <c r="G342" s="7">
        <v>1300</v>
      </c>
      <c r="H342" s="7"/>
      <c r="I342" s="7">
        <v>1</v>
      </c>
      <c r="J342" s="7">
        <v>62400</v>
      </c>
    </row>
    <row r="343" spans="1:10" ht="20.399999999999999" x14ac:dyDescent="0.2">
      <c r="A343" s="4" t="s">
        <v>569</v>
      </c>
      <c r="B343" s="5" t="s">
        <v>570</v>
      </c>
      <c r="C343" s="7">
        <v>1</v>
      </c>
      <c r="D343" s="7">
        <v>1300</v>
      </c>
      <c r="E343" s="7">
        <v>0</v>
      </c>
      <c r="F343" s="7">
        <v>0</v>
      </c>
      <c r="G343" s="7">
        <v>1300</v>
      </c>
      <c r="H343" s="7"/>
      <c r="I343" s="7">
        <v>1</v>
      </c>
      <c r="J343" s="7">
        <v>15600</v>
      </c>
    </row>
    <row r="344" spans="1:10" ht="20.399999999999999" x14ac:dyDescent="0.2">
      <c r="A344" s="4" t="s">
        <v>571</v>
      </c>
      <c r="B344" s="5" t="s">
        <v>572</v>
      </c>
      <c r="C344" s="7">
        <v>4</v>
      </c>
      <c r="D344" s="7">
        <v>1300</v>
      </c>
      <c r="E344" s="7">
        <v>0</v>
      </c>
      <c r="F344" s="7">
        <v>0</v>
      </c>
      <c r="G344" s="7">
        <v>1300</v>
      </c>
      <c r="H344" s="7"/>
      <c r="I344" s="7">
        <v>1</v>
      </c>
      <c r="J344" s="7">
        <v>62400</v>
      </c>
    </row>
    <row r="345" spans="1:10" x14ac:dyDescent="0.2">
      <c r="A345" s="4" t="s">
        <v>573</v>
      </c>
      <c r="B345" s="5" t="s">
        <v>574</v>
      </c>
      <c r="C345" s="7">
        <v>1</v>
      </c>
      <c r="D345" s="7">
        <v>1300</v>
      </c>
      <c r="E345" s="7">
        <v>0</v>
      </c>
      <c r="F345" s="7">
        <v>0</v>
      </c>
      <c r="G345" s="7">
        <v>1300</v>
      </c>
      <c r="H345" s="7"/>
      <c r="I345" s="7">
        <v>1</v>
      </c>
      <c r="J345" s="7">
        <v>15600</v>
      </c>
    </row>
    <row r="346" spans="1:10" ht="20.399999999999999" x14ac:dyDescent="0.2">
      <c r="A346" s="4" t="s">
        <v>575</v>
      </c>
      <c r="B346" s="5" t="s">
        <v>576</v>
      </c>
      <c r="C346" s="7">
        <v>2</v>
      </c>
      <c r="D346" s="7">
        <v>1300</v>
      </c>
      <c r="E346" s="7">
        <v>0</v>
      </c>
      <c r="F346" s="7">
        <v>0</v>
      </c>
      <c r="G346" s="7">
        <v>1300</v>
      </c>
      <c r="H346" s="7"/>
      <c r="I346" s="7">
        <v>1</v>
      </c>
      <c r="J346" s="7">
        <v>31200</v>
      </c>
    </row>
    <row r="347" spans="1:10" ht="20.399999999999999" x14ac:dyDescent="0.2">
      <c r="A347" s="4" t="s">
        <v>577</v>
      </c>
      <c r="B347" s="5" t="s">
        <v>578</v>
      </c>
      <c r="C347" s="7">
        <v>1</v>
      </c>
      <c r="D347" s="7">
        <v>1300</v>
      </c>
      <c r="E347" s="7">
        <v>0</v>
      </c>
      <c r="F347" s="7">
        <v>0</v>
      </c>
      <c r="G347" s="7">
        <v>1300</v>
      </c>
      <c r="H347" s="7"/>
      <c r="I347" s="7">
        <v>1</v>
      </c>
      <c r="J347" s="7">
        <v>15600</v>
      </c>
    </row>
    <row r="348" spans="1:10" ht="30.6" x14ac:dyDescent="0.2">
      <c r="A348" s="4" t="s">
        <v>579</v>
      </c>
      <c r="B348" s="5" t="s">
        <v>580</v>
      </c>
      <c r="C348" s="7">
        <v>2</v>
      </c>
      <c r="D348" s="7">
        <v>1300</v>
      </c>
      <c r="E348" s="7">
        <v>0</v>
      </c>
      <c r="F348" s="7">
        <v>0</v>
      </c>
      <c r="G348" s="7">
        <v>1300</v>
      </c>
      <c r="H348" s="7"/>
      <c r="I348" s="7">
        <v>1</v>
      </c>
      <c r="J348" s="7">
        <v>31200</v>
      </c>
    </row>
    <row r="349" spans="1:10" ht="20.399999999999999" x14ac:dyDescent="0.2">
      <c r="A349" s="4" t="s">
        <v>581</v>
      </c>
      <c r="B349" s="5" t="s">
        <v>582</v>
      </c>
      <c r="C349" s="7">
        <v>1</v>
      </c>
      <c r="D349" s="7">
        <v>1300</v>
      </c>
      <c r="E349" s="7">
        <v>0</v>
      </c>
      <c r="F349" s="7">
        <v>0</v>
      </c>
      <c r="G349" s="7">
        <v>1300</v>
      </c>
      <c r="H349" s="7"/>
      <c r="I349" s="7">
        <v>1</v>
      </c>
      <c r="J349" s="7">
        <v>15600</v>
      </c>
    </row>
    <row r="350" spans="1:10" ht="20.399999999999999" x14ac:dyDescent="0.2">
      <c r="A350" s="4" t="s">
        <v>583</v>
      </c>
      <c r="B350" s="5" t="s">
        <v>584</v>
      </c>
      <c r="C350" s="7">
        <v>2</v>
      </c>
      <c r="D350" s="7">
        <v>1300</v>
      </c>
      <c r="E350" s="7">
        <v>0</v>
      </c>
      <c r="F350" s="7">
        <v>0</v>
      </c>
      <c r="G350" s="7">
        <v>1300</v>
      </c>
      <c r="H350" s="7"/>
      <c r="I350" s="7">
        <v>1</v>
      </c>
      <c r="J350" s="7">
        <v>31200</v>
      </c>
    </row>
    <row r="351" spans="1:10" ht="20.399999999999999" x14ac:dyDescent="0.2">
      <c r="A351" s="4" t="s">
        <v>585</v>
      </c>
      <c r="B351" s="5" t="s">
        <v>586</v>
      </c>
      <c r="C351" s="7">
        <v>1</v>
      </c>
      <c r="D351" s="7">
        <v>1300</v>
      </c>
      <c r="E351" s="7">
        <v>0</v>
      </c>
      <c r="F351" s="7">
        <v>0</v>
      </c>
      <c r="G351" s="7">
        <v>1300</v>
      </c>
      <c r="H351" s="7"/>
      <c r="I351" s="7">
        <v>1</v>
      </c>
      <c r="J351" s="7">
        <v>15600</v>
      </c>
    </row>
    <row r="352" spans="1:10" ht="20.399999999999999" x14ac:dyDescent="0.2">
      <c r="A352" s="4" t="s">
        <v>587</v>
      </c>
      <c r="B352" s="5" t="s">
        <v>588</v>
      </c>
      <c r="C352" s="7">
        <v>1</v>
      </c>
      <c r="D352" s="7">
        <v>1300</v>
      </c>
      <c r="E352" s="7">
        <v>0</v>
      </c>
      <c r="F352" s="7">
        <v>0</v>
      </c>
      <c r="G352" s="7">
        <v>1300</v>
      </c>
      <c r="H352" s="7"/>
      <c r="I352" s="7">
        <v>1</v>
      </c>
      <c r="J352" s="7">
        <v>15600</v>
      </c>
    </row>
    <row r="353" spans="1:10" ht="20.399999999999999" x14ac:dyDescent="0.2">
      <c r="A353" s="4" t="s">
        <v>589</v>
      </c>
      <c r="B353" s="5" t="s">
        <v>590</v>
      </c>
      <c r="C353" s="7">
        <v>2</v>
      </c>
      <c r="D353" s="7">
        <v>1300</v>
      </c>
      <c r="E353" s="7">
        <v>0</v>
      </c>
      <c r="F353" s="7">
        <v>0</v>
      </c>
      <c r="G353" s="7">
        <v>1300</v>
      </c>
      <c r="H353" s="7"/>
      <c r="I353" s="7">
        <v>1</v>
      </c>
      <c r="J353" s="7">
        <v>31200</v>
      </c>
    </row>
    <row r="354" spans="1:10" ht="30.6" x14ac:dyDescent="0.2">
      <c r="A354" s="4" t="s">
        <v>591</v>
      </c>
      <c r="B354" s="5" t="s">
        <v>592</v>
      </c>
      <c r="C354" s="7">
        <v>2</v>
      </c>
      <c r="D354" s="7">
        <v>1300</v>
      </c>
      <c r="E354" s="7">
        <v>0</v>
      </c>
      <c r="F354" s="7">
        <v>0</v>
      </c>
      <c r="G354" s="7">
        <v>1300</v>
      </c>
      <c r="H354" s="7"/>
      <c r="I354" s="7">
        <v>1</v>
      </c>
      <c r="J354" s="7">
        <v>31200</v>
      </c>
    </row>
    <row r="355" spans="1:10" ht="20.399999999999999" x14ac:dyDescent="0.2">
      <c r="A355" s="4" t="s">
        <v>593</v>
      </c>
      <c r="B355" s="5" t="s">
        <v>594</v>
      </c>
      <c r="C355" s="7">
        <v>9</v>
      </c>
      <c r="D355" s="7">
        <v>1300</v>
      </c>
      <c r="E355" s="7">
        <v>0</v>
      </c>
      <c r="F355" s="7">
        <v>0</v>
      </c>
      <c r="G355" s="7">
        <v>1300</v>
      </c>
      <c r="H355" s="7"/>
      <c r="I355" s="7">
        <v>1</v>
      </c>
      <c r="J355" s="7">
        <v>140400</v>
      </c>
    </row>
    <row r="356" spans="1:10" ht="20.399999999999999" x14ac:dyDescent="0.2">
      <c r="A356" s="4" t="s">
        <v>595</v>
      </c>
      <c r="B356" s="5" t="s">
        <v>596</v>
      </c>
      <c r="C356" s="7">
        <v>5</v>
      </c>
      <c r="D356" s="7">
        <v>1300</v>
      </c>
      <c r="E356" s="7">
        <v>0</v>
      </c>
      <c r="F356" s="7">
        <v>0</v>
      </c>
      <c r="G356" s="7">
        <v>1300</v>
      </c>
      <c r="H356" s="7"/>
      <c r="I356" s="7">
        <v>1</v>
      </c>
      <c r="J356" s="7">
        <v>78000</v>
      </c>
    </row>
    <row r="357" spans="1:10" ht="30.6" x14ac:dyDescent="0.2">
      <c r="A357" s="4" t="s">
        <v>597</v>
      </c>
      <c r="B357" s="5" t="s">
        <v>598</v>
      </c>
      <c r="C357" s="7">
        <v>1</v>
      </c>
      <c r="D357" s="7">
        <v>433.33330000000001</v>
      </c>
      <c r="E357" s="7">
        <v>0</v>
      </c>
      <c r="F357" s="7">
        <v>0</v>
      </c>
      <c r="G357" s="7">
        <v>433.33330000000001</v>
      </c>
      <c r="H357" s="7"/>
      <c r="I357" s="7">
        <v>1</v>
      </c>
      <c r="J357" s="7">
        <v>5200</v>
      </c>
    </row>
    <row r="358" spans="1:10" ht="25.05" customHeight="1" x14ac:dyDescent="0.2">
      <c r="A358" s="23" t="s">
        <v>609</v>
      </c>
      <c r="B358" s="23"/>
      <c r="C358" s="9" t="s">
        <v>419</v>
      </c>
      <c r="D358" s="9">
        <f>SUBTOTAL(9,D313:D357)</f>
        <v>58933.333299999998</v>
      </c>
      <c r="E358" s="9" t="s">
        <v>419</v>
      </c>
      <c r="F358" s="9" t="s">
        <v>419</v>
      </c>
      <c r="G358" s="9" t="s">
        <v>419</v>
      </c>
      <c r="H358" s="9" t="s">
        <v>419</v>
      </c>
      <c r="I358" s="9" t="s">
        <v>419</v>
      </c>
      <c r="J358" s="9">
        <f>SUBTOTAL(9,J313:J357)</f>
        <v>1300000</v>
      </c>
    </row>
    <row r="359" spans="1:10" ht="19.95" customHeight="1" x14ac:dyDescent="0.2"/>
    <row r="360" spans="1:10" ht="25.05" customHeight="1" x14ac:dyDescent="0.2">
      <c r="A360" s="21" t="s">
        <v>503</v>
      </c>
      <c r="B360" s="21"/>
      <c r="C360" s="22" t="s">
        <v>475</v>
      </c>
      <c r="D360" s="22"/>
      <c r="E360" s="22"/>
      <c r="F360" s="22"/>
      <c r="G360" s="22"/>
    </row>
    <row r="361" spans="1:10" ht="15" customHeight="1" x14ac:dyDescent="0.2"/>
    <row r="362" spans="1:10" ht="49.95" customHeight="1" x14ac:dyDescent="0.2">
      <c r="A362" s="13" t="s">
        <v>611</v>
      </c>
      <c r="B362" s="13"/>
      <c r="C362" s="13"/>
      <c r="D362" s="13"/>
      <c r="E362" s="13"/>
      <c r="F362" s="13"/>
      <c r="G362" s="13"/>
    </row>
    <row r="363" spans="1:10" ht="15" customHeight="1" x14ac:dyDescent="0.2"/>
    <row r="364" spans="1:10" ht="49.95" customHeight="1" x14ac:dyDescent="0.2">
      <c r="A364" s="4" t="s">
        <v>403</v>
      </c>
      <c r="B364" s="19" t="s">
        <v>48</v>
      </c>
      <c r="C364" s="19"/>
      <c r="D364" s="19"/>
      <c r="E364" s="4" t="s">
        <v>612</v>
      </c>
      <c r="F364" s="4" t="s">
        <v>613</v>
      </c>
      <c r="G364" s="4" t="s">
        <v>614</v>
      </c>
    </row>
    <row r="365" spans="1:10" ht="19.95" customHeight="1" x14ac:dyDescent="0.2">
      <c r="A365" s="4" t="s">
        <v>60</v>
      </c>
      <c r="B365" s="19" t="s">
        <v>60</v>
      </c>
      <c r="C365" s="19"/>
      <c r="D365" s="19"/>
      <c r="E365" s="4" t="s">
        <v>60</v>
      </c>
      <c r="F365" s="4" t="s">
        <v>60</v>
      </c>
      <c r="G365" s="4" t="s">
        <v>60</v>
      </c>
    </row>
    <row r="366" spans="1:10" ht="19.95" customHeight="1" x14ac:dyDescent="0.2"/>
    <row r="367" spans="1:10" ht="25.05" customHeight="1" x14ac:dyDescent="0.2">
      <c r="A367" s="21" t="s">
        <v>503</v>
      </c>
      <c r="B367" s="21"/>
      <c r="C367" s="22" t="s">
        <v>478</v>
      </c>
      <c r="D367" s="22"/>
      <c r="E367" s="22"/>
      <c r="F367" s="22"/>
      <c r="G367" s="22"/>
    </row>
    <row r="368" spans="1:10" ht="15" customHeight="1" x14ac:dyDescent="0.2"/>
    <row r="369" spans="1:7" ht="49.95" customHeight="1" x14ac:dyDescent="0.2">
      <c r="A369" s="13" t="s">
        <v>611</v>
      </c>
      <c r="B369" s="13"/>
      <c r="C369" s="13"/>
      <c r="D369" s="13"/>
      <c r="E369" s="13"/>
      <c r="F369" s="13"/>
      <c r="G369" s="13"/>
    </row>
    <row r="370" spans="1:7" ht="15" customHeight="1" x14ac:dyDescent="0.2"/>
    <row r="371" spans="1:7" ht="49.95" customHeight="1" x14ac:dyDescent="0.2">
      <c r="A371" s="4" t="s">
        <v>403</v>
      </c>
      <c r="B371" s="19" t="s">
        <v>48</v>
      </c>
      <c r="C371" s="19"/>
      <c r="D371" s="19"/>
      <c r="E371" s="4" t="s">
        <v>612</v>
      </c>
      <c r="F371" s="4" t="s">
        <v>613</v>
      </c>
      <c r="G371" s="4" t="s">
        <v>614</v>
      </c>
    </row>
    <row r="372" spans="1:7" ht="19.95" customHeight="1" x14ac:dyDescent="0.2">
      <c r="A372" s="4" t="s">
        <v>60</v>
      </c>
      <c r="B372" s="19" t="s">
        <v>60</v>
      </c>
      <c r="C372" s="19"/>
      <c r="D372" s="19"/>
      <c r="E372" s="4" t="s">
        <v>60</v>
      </c>
      <c r="F372" s="4" t="s">
        <v>60</v>
      </c>
      <c r="G372" s="4" t="s">
        <v>60</v>
      </c>
    </row>
    <row r="373" spans="1:7" ht="19.95" customHeight="1" x14ac:dyDescent="0.2"/>
    <row r="374" spans="1:7" ht="25.05" customHeight="1" x14ac:dyDescent="0.2">
      <c r="A374" s="21" t="s">
        <v>503</v>
      </c>
      <c r="B374" s="21"/>
      <c r="C374" s="22" t="s">
        <v>481</v>
      </c>
      <c r="D374" s="22"/>
      <c r="E374" s="22"/>
      <c r="F374" s="22"/>
      <c r="G374" s="22"/>
    </row>
    <row r="375" spans="1:7" ht="15" customHeight="1" x14ac:dyDescent="0.2"/>
    <row r="376" spans="1:7" ht="49.95" customHeight="1" x14ac:dyDescent="0.2">
      <c r="A376" s="13" t="s">
        <v>611</v>
      </c>
      <c r="B376" s="13"/>
      <c r="C376" s="13"/>
      <c r="D376" s="13"/>
      <c r="E376" s="13"/>
      <c r="F376" s="13"/>
      <c r="G376" s="13"/>
    </row>
    <row r="377" spans="1:7" ht="15" customHeight="1" x14ac:dyDescent="0.2"/>
    <row r="378" spans="1:7" ht="49.95" customHeight="1" x14ac:dyDescent="0.2">
      <c r="A378" s="4" t="s">
        <v>403</v>
      </c>
      <c r="B378" s="19" t="s">
        <v>48</v>
      </c>
      <c r="C378" s="19"/>
      <c r="D378" s="19"/>
      <c r="E378" s="4" t="s">
        <v>612</v>
      </c>
      <c r="F378" s="4" t="s">
        <v>613</v>
      </c>
      <c r="G378" s="4" t="s">
        <v>614</v>
      </c>
    </row>
    <row r="379" spans="1:7" ht="19.95" customHeight="1" x14ac:dyDescent="0.2">
      <c r="A379" s="4" t="s">
        <v>60</v>
      </c>
      <c r="B379" s="19" t="s">
        <v>60</v>
      </c>
      <c r="C379" s="19"/>
      <c r="D379" s="19"/>
      <c r="E379" s="4" t="s">
        <v>60</v>
      </c>
      <c r="F379" s="4" t="s">
        <v>60</v>
      </c>
      <c r="G379" s="4" t="s">
        <v>60</v>
      </c>
    </row>
  </sheetData>
  <sheetProtection password="EC92" sheet="1" objects="1" scenarios="1"/>
  <mergeCells count="117">
    <mergeCell ref="B379:D379"/>
    <mergeCell ref="B372:D372"/>
    <mergeCell ref="A374:B374"/>
    <mergeCell ref="C374:G374"/>
    <mergeCell ref="A376:G376"/>
    <mergeCell ref="B378:D378"/>
    <mergeCell ref="B365:D365"/>
    <mergeCell ref="A367:B367"/>
    <mergeCell ref="C367:G367"/>
    <mergeCell ref="A369:G369"/>
    <mergeCell ref="B371:D371"/>
    <mergeCell ref="A358:B358"/>
    <mergeCell ref="A360:B360"/>
    <mergeCell ref="C360:G360"/>
    <mergeCell ref="A362:G362"/>
    <mergeCell ref="B364:D364"/>
    <mergeCell ref="A306:B306"/>
    <mergeCell ref="C306:J306"/>
    <mergeCell ref="A307:J307"/>
    <mergeCell ref="A309:A311"/>
    <mergeCell ref="B309:B311"/>
    <mergeCell ref="C309:C311"/>
    <mergeCell ref="D309:G309"/>
    <mergeCell ref="H309:H311"/>
    <mergeCell ref="I309:I311"/>
    <mergeCell ref="J309:J311"/>
    <mergeCell ref="D310:D311"/>
    <mergeCell ref="E310:G310"/>
    <mergeCell ref="A302:B302"/>
    <mergeCell ref="A304:B304"/>
    <mergeCell ref="C304:J304"/>
    <mergeCell ref="A305:B305"/>
    <mergeCell ref="C305:J305"/>
    <mergeCell ref="A244:B244"/>
    <mergeCell ref="C244:J244"/>
    <mergeCell ref="A245:J245"/>
    <mergeCell ref="A247:A249"/>
    <mergeCell ref="B247:B249"/>
    <mergeCell ref="C247:C249"/>
    <mergeCell ref="D247:G247"/>
    <mergeCell ref="H247:H249"/>
    <mergeCell ref="I247:I249"/>
    <mergeCell ref="J247:J249"/>
    <mergeCell ref="D248:D249"/>
    <mergeCell ref="E248:G248"/>
    <mergeCell ref="A240:B240"/>
    <mergeCell ref="A242:B242"/>
    <mergeCell ref="C242:J242"/>
    <mergeCell ref="A243:B243"/>
    <mergeCell ref="C243:J243"/>
    <mergeCell ref="A188:B188"/>
    <mergeCell ref="C188:J188"/>
    <mergeCell ref="A189:J189"/>
    <mergeCell ref="A191:A193"/>
    <mergeCell ref="B191:B193"/>
    <mergeCell ref="C191:C193"/>
    <mergeCell ref="D191:G191"/>
    <mergeCell ref="H191:H193"/>
    <mergeCell ref="I191:I193"/>
    <mergeCell ref="J191:J193"/>
    <mergeCell ref="D192:D193"/>
    <mergeCell ref="E192:G192"/>
    <mergeCell ref="A184:B184"/>
    <mergeCell ref="A186:B186"/>
    <mergeCell ref="C186:J186"/>
    <mergeCell ref="A187:B187"/>
    <mergeCell ref="C187:J187"/>
    <mergeCell ref="A126:B126"/>
    <mergeCell ref="C126:J126"/>
    <mergeCell ref="A127:J127"/>
    <mergeCell ref="A129:A131"/>
    <mergeCell ref="B129:B131"/>
    <mergeCell ref="C129:C131"/>
    <mergeCell ref="D129:G129"/>
    <mergeCell ref="H129:H131"/>
    <mergeCell ref="I129:I131"/>
    <mergeCell ref="J129:J131"/>
    <mergeCell ref="D130:D131"/>
    <mergeCell ref="E130:G130"/>
    <mergeCell ref="A122:B122"/>
    <mergeCell ref="A124:B124"/>
    <mergeCell ref="C124:J124"/>
    <mergeCell ref="A125:B125"/>
    <mergeCell ref="C125:J125"/>
    <mergeCell ref="A66:B66"/>
    <mergeCell ref="C66:J66"/>
    <mergeCell ref="A67:J67"/>
    <mergeCell ref="A69:A71"/>
    <mergeCell ref="B69:B71"/>
    <mergeCell ref="C69:C71"/>
    <mergeCell ref="D69:G69"/>
    <mergeCell ref="H69:H71"/>
    <mergeCell ref="I69:I71"/>
    <mergeCell ref="J69:J71"/>
    <mergeCell ref="D70:D71"/>
    <mergeCell ref="E70:G70"/>
    <mergeCell ref="A62:B62"/>
    <mergeCell ref="A64:B64"/>
    <mergeCell ref="C64:J64"/>
    <mergeCell ref="A65:B65"/>
    <mergeCell ref="C65:J65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1"/>
  <sheetViews>
    <sheetView workbookViewId="0"/>
  </sheetViews>
  <sheetFormatPr defaultRowHeight="10.199999999999999" x14ac:dyDescent="0.2"/>
  <cols>
    <col min="1" max="1" width="15.25" customWidth="1"/>
    <col min="2" max="2" width="57.25" customWidth="1"/>
    <col min="3" max="7" width="19.125" customWidth="1"/>
  </cols>
  <sheetData>
    <row r="1" spans="1:7" ht="25.05" customHeight="1" x14ac:dyDescent="0.2"/>
    <row r="2" spans="1:7" ht="19.95" customHeight="1" x14ac:dyDescent="0.2">
      <c r="A2" s="21" t="s">
        <v>500</v>
      </c>
      <c r="B2" s="21"/>
      <c r="C2" s="22" t="s">
        <v>176</v>
      </c>
      <c r="D2" s="22"/>
      <c r="E2" s="22"/>
      <c r="F2" s="22"/>
      <c r="G2" s="22"/>
    </row>
    <row r="3" spans="1:7" ht="19.95" customHeight="1" x14ac:dyDescent="0.2">
      <c r="A3" s="21" t="s">
        <v>501</v>
      </c>
      <c r="B3" s="21"/>
      <c r="C3" s="22" t="s">
        <v>610</v>
      </c>
      <c r="D3" s="22"/>
      <c r="E3" s="22"/>
      <c r="F3" s="22"/>
      <c r="G3" s="22"/>
    </row>
    <row r="4" spans="1:7" ht="25.05" customHeight="1" x14ac:dyDescent="0.2">
      <c r="A4" s="21" t="s">
        <v>503</v>
      </c>
      <c r="B4" s="21"/>
      <c r="C4" s="22" t="s">
        <v>475</v>
      </c>
      <c r="D4" s="22"/>
      <c r="E4" s="22"/>
      <c r="F4" s="22"/>
      <c r="G4" s="22"/>
    </row>
    <row r="5" spans="1:7" ht="15" customHeight="1" x14ac:dyDescent="0.2"/>
    <row r="6" spans="1:7" ht="25.05" customHeight="1" x14ac:dyDescent="0.2">
      <c r="A6" s="13" t="s">
        <v>615</v>
      </c>
      <c r="B6" s="13"/>
      <c r="C6" s="13"/>
      <c r="D6" s="13"/>
      <c r="E6" s="13"/>
      <c r="F6" s="13"/>
      <c r="G6" s="13"/>
    </row>
    <row r="7" spans="1:7" ht="15" customHeight="1" x14ac:dyDescent="0.2"/>
    <row r="8" spans="1:7" ht="49.95" customHeight="1" x14ac:dyDescent="0.2">
      <c r="A8" s="4" t="s">
        <v>403</v>
      </c>
      <c r="B8" s="19" t="s">
        <v>616</v>
      </c>
      <c r="C8" s="19"/>
      <c r="D8" s="4" t="s">
        <v>617</v>
      </c>
      <c r="E8" s="4" t="s">
        <v>618</v>
      </c>
      <c r="F8" s="4" t="s">
        <v>619</v>
      </c>
      <c r="G8" s="4" t="s">
        <v>620</v>
      </c>
    </row>
    <row r="9" spans="1:7" ht="15" customHeight="1" x14ac:dyDescent="0.2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19.95" customHeight="1" x14ac:dyDescent="0.2">
      <c r="A10" s="4" t="s">
        <v>409</v>
      </c>
      <c r="B10" s="24" t="s">
        <v>621</v>
      </c>
      <c r="C10" s="24"/>
      <c r="D10" s="7">
        <v>300</v>
      </c>
      <c r="E10" s="7">
        <v>10</v>
      </c>
      <c r="F10" s="7">
        <v>10</v>
      </c>
      <c r="G10" s="7">
        <v>30000</v>
      </c>
    </row>
    <row r="11" spans="1:7" ht="19.95" customHeight="1" x14ac:dyDescent="0.2">
      <c r="A11" s="4" t="s">
        <v>410</v>
      </c>
      <c r="B11" s="24" t="s">
        <v>622</v>
      </c>
      <c r="C11" s="24"/>
      <c r="D11" s="7">
        <v>7500</v>
      </c>
      <c r="E11" s="7">
        <v>2</v>
      </c>
      <c r="F11" s="7">
        <v>4</v>
      </c>
      <c r="G11" s="7">
        <v>60000</v>
      </c>
    </row>
    <row r="12" spans="1:7" ht="19.95" customHeight="1" x14ac:dyDescent="0.2">
      <c r="A12" s="4" t="s">
        <v>410</v>
      </c>
      <c r="B12" s="24" t="s">
        <v>622</v>
      </c>
      <c r="C12" s="24"/>
      <c r="D12" s="7">
        <v>15000</v>
      </c>
      <c r="E12" s="7">
        <v>1</v>
      </c>
      <c r="F12" s="7">
        <v>8</v>
      </c>
      <c r="G12" s="7">
        <v>120000</v>
      </c>
    </row>
    <row r="13" spans="1:7" ht="25.05" customHeight="1" x14ac:dyDescent="0.2">
      <c r="A13" s="23" t="s">
        <v>609</v>
      </c>
      <c r="B13" s="23"/>
      <c r="C13" s="23"/>
      <c r="D13" s="23"/>
      <c r="E13" s="23"/>
      <c r="F13" s="23"/>
      <c r="G13" s="9">
        <f>SUBTOTAL(9,G10:G12)</f>
        <v>210000</v>
      </c>
    </row>
    <row r="14" spans="1:7" ht="25.05" customHeight="1" x14ac:dyDescent="0.2"/>
    <row r="15" spans="1:7" ht="19.95" customHeight="1" x14ac:dyDescent="0.2">
      <c r="A15" s="21" t="s">
        <v>500</v>
      </c>
      <c r="B15" s="21"/>
      <c r="C15" s="22" t="s">
        <v>176</v>
      </c>
      <c r="D15" s="22"/>
      <c r="E15" s="22"/>
      <c r="F15" s="22"/>
      <c r="G15" s="22"/>
    </row>
    <row r="16" spans="1:7" ht="19.95" customHeight="1" x14ac:dyDescent="0.2">
      <c r="A16" s="21" t="s">
        <v>501</v>
      </c>
      <c r="B16" s="21"/>
      <c r="C16" s="22" t="s">
        <v>502</v>
      </c>
      <c r="D16" s="22"/>
      <c r="E16" s="22"/>
      <c r="F16" s="22"/>
      <c r="G16" s="22"/>
    </row>
    <row r="17" spans="1:7" ht="25.05" customHeight="1" x14ac:dyDescent="0.2">
      <c r="A17" s="21" t="s">
        <v>503</v>
      </c>
      <c r="B17" s="21"/>
      <c r="C17" s="22" t="s">
        <v>478</v>
      </c>
      <c r="D17" s="22"/>
      <c r="E17" s="22"/>
      <c r="F17" s="22"/>
      <c r="G17" s="22"/>
    </row>
    <row r="18" spans="1:7" ht="15" customHeight="1" x14ac:dyDescent="0.2"/>
    <row r="19" spans="1:7" ht="25.05" customHeight="1" x14ac:dyDescent="0.2">
      <c r="A19" s="13" t="s">
        <v>623</v>
      </c>
      <c r="B19" s="13"/>
      <c r="C19" s="13"/>
      <c r="D19" s="13"/>
      <c r="E19" s="13"/>
      <c r="F19" s="13"/>
      <c r="G19" s="13"/>
    </row>
    <row r="20" spans="1:7" ht="15" customHeight="1" x14ac:dyDescent="0.2"/>
    <row r="21" spans="1:7" ht="49.95" customHeight="1" x14ac:dyDescent="0.2">
      <c r="A21" s="4" t="s">
        <v>403</v>
      </c>
      <c r="B21" s="19" t="s">
        <v>616</v>
      </c>
      <c r="C21" s="19"/>
      <c r="D21" s="4" t="s">
        <v>617</v>
      </c>
      <c r="E21" s="4" t="s">
        <v>618</v>
      </c>
      <c r="F21" s="4" t="s">
        <v>619</v>
      </c>
      <c r="G21" s="4" t="s">
        <v>620</v>
      </c>
    </row>
    <row r="22" spans="1:7" ht="15" customHeight="1" x14ac:dyDescent="0.2">
      <c r="A22" s="4">
        <v>1</v>
      </c>
      <c r="B22" s="19">
        <v>2</v>
      </c>
      <c r="C22" s="19"/>
      <c r="D22" s="4">
        <v>3</v>
      </c>
      <c r="E22" s="4">
        <v>4</v>
      </c>
      <c r="F22" s="4">
        <v>5</v>
      </c>
      <c r="G22" s="4">
        <v>6</v>
      </c>
    </row>
    <row r="23" spans="1:7" ht="19.95" customHeight="1" x14ac:dyDescent="0.2">
      <c r="A23" s="4" t="s">
        <v>408</v>
      </c>
      <c r="B23" s="24" t="s">
        <v>621</v>
      </c>
      <c r="C23" s="24"/>
      <c r="D23" s="7">
        <v>100</v>
      </c>
      <c r="E23" s="7">
        <v>2</v>
      </c>
      <c r="F23" s="7">
        <v>10</v>
      </c>
      <c r="G23" s="7">
        <v>2000</v>
      </c>
    </row>
    <row r="24" spans="1:7" ht="25.05" customHeight="1" x14ac:dyDescent="0.2">
      <c r="A24" s="23" t="s">
        <v>609</v>
      </c>
      <c r="B24" s="23"/>
      <c r="C24" s="23"/>
      <c r="D24" s="23"/>
      <c r="E24" s="23"/>
      <c r="F24" s="23"/>
      <c r="G24" s="9">
        <f>SUBTOTAL(9,G23:G23)</f>
        <v>2000</v>
      </c>
    </row>
    <row r="25" spans="1:7" ht="25.05" customHeight="1" x14ac:dyDescent="0.2"/>
    <row r="26" spans="1:7" ht="19.95" customHeight="1" x14ac:dyDescent="0.2">
      <c r="A26" s="21" t="s">
        <v>500</v>
      </c>
      <c r="B26" s="21"/>
      <c r="C26" s="22" t="s">
        <v>176</v>
      </c>
      <c r="D26" s="22"/>
      <c r="E26" s="22"/>
      <c r="F26" s="22"/>
      <c r="G26" s="22"/>
    </row>
    <row r="27" spans="1:7" ht="19.95" customHeight="1" x14ac:dyDescent="0.2">
      <c r="A27" s="21" t="s">
        <v>501</v>
      </c>
      <c r="B27" s="21"/>
      <c r="C27" s="22" t="s">
        <v>610</v>
      </c>
      <c r="D27" s="22"/>
      <c r="E27" s="22"/>
      <c r="F27" s="22"/>
      <c r="G27" s="22"/>
    </row>
    <row r="28" spans="1:7" ht="25.05" customHeight="1" x14ac:dyDescent="0.2">
      <c r="A28" s="21" t="s">
        <v>503</v>
      </c>
      <c r="B28" s="21"/>
      <c r="C28" s="22" t="s">
        <v>478</v>
      </c>
      <c r="D28" s="22"/>
      <c r="E28" s="22"/>
      <c r="F28" s="22"/>
      <c r="G28" s="22"/>
    </row>
    <row r="29" spans="1:7" ht="15" customHeight="1" x14ac:dyDescent="0.2"/>
    <row r="30" spans="1:7" ht="25.05" customHeight="1" x14ac:dyDescent="0.2">
      <c r="A30" s="13" t="s">
        <v>615</v>
      </c>
      <c r="B30" s="13"/>
      <c r="C30" s="13"/>
      <c r="D30" s="13"/>
      <c r="E30" s="13"/>
      <c r="F30" s="13"/>
      <c r="G30" s="13"/>
    </row>
    <row r="31" spans="1:7" ht="15" customHeight="1" x14ac:dyDescent="0.2"/>
    <row r="32" spans="1:7" ht="49.95" customHeight="1" x14ac:dyDescent="0.2">
      <c r="A32" s="4" t="s">
        <v>403</v>
      </c>
      <c r="B32" s="19" t="s">
        <v>616</v>
      </c>
      <c r="C32" s="19"/>
      <c r="D32" s="4" t="s">
        <v>617</v>
      </c>
      <c r="E32" s="4" t="s">
        <v>618</v>
      </c>
      <c r="F32" s="4" t="s">
        <v>619</v>
      </c>
      <c r="G32" s="4" t="s">
        <v>620</v>
      </c>
    </row>
    <row r="33" spans="1:7" ht="15" customHeight="1" x14ac:dyDescent="0.2">
      <c r="A33" s="4">
        <v>1</v>
      </c>
      <c r="B33" s="19">
        <v>2</v>
      </c>
      <c r="C33" s="19"/>
      <c r="D33" s="4">
        <v>3</v>
      </c>
      <c r="E33" s="4">
        <v>4</v>
      </c>
      <c r="F33" s="4">
        <v>5</v>
      </c>
      <c r="G33" s="4">
        <v>6</v>
      </c>
    </row>
    <row r="34" spans="1:7" ht="19.95" customHeight="1" x14ac:dyDescent="0.2">
      <c r="A34" s="4" t="s">
        <v>409</v>
      </c>
      <c r="B34" s="24" t="s">
        <v>621</v>
      </c>
      <c r="C34" s="24"/>
      <c r="D34" s="7">
        <v>300</v>
      </c>
      <c r="E34" s="7">
        <v>10</v>
      </c>
      <c r="F34" s="7">
        <v>10</v>
      </c>
      <c r="G34" s="7">
        <v>30000</v>
      </c>
    </row>
    <row r="35" spans="1:7" ht="19.95" customHeight="1" x14ac:dyDescent="0.2">
      <c r="A35" s="4" t="s">
        <v>410</v>
      </c>
      <c r="B35" s="24" t="s">
        <v>622</v>
      </c>
      <c r="C35" s="24"/>
      <c r="D35" s="7">
        <v>7500</v>
      </c>
      <c r="E35" s="7">
        <v>2</v>
      </c>
      <c r="F35" s="7">
        <v>4</v>
      </c>
      <c r="G35" s="7">
        <v>60000</v>
      </c>
    </row>
    <row r="36" spans="1:7" ht="19.95" customHeight="1" x14ac:dyDescent="0.2">
      <c r="A36" s="4" t="s">
        <v>410</v>
      </c>
      <c r="B36" s="24" t="s">
        <v>622</v>
      </c>
      <c r="C36" s="24"/>
      <c r="D36" s="7">
        <v>15000</v>
      </c>
      <c r="E36" s="7">
        <v>1</v>
      </c>
      <c r="F36" s="7">
        <v>8</v>
      </c>
      <c r="G36" s="7">
        <v>120000</v>
      </c>
    </row>
    <row r="37" spans="1:7" ht="25.05" customHeight="1" x14ac:dyDescent="0.2">
      <c r="A37" s="23" t="s">
        <v>609</v>
      </c>
      <c r="B37" s="23"/>
      <c r="C37" s="23"/>
      <c r="D37" s="23"/>
      <c r="E37" s="23"/>
      <c r="F37" s="23"/>
      <c r="G37" s="9">
        <f>SUBTOTAL(9,G34:G36)</f>
        <v>210000</v>
      </c>
    </row>
    <row r="38" spans="1:7" ht="25.05" customHeight="1" x14ac:dyDescent="0.2"/>
    <row r="39" spans="1:7" ht="19.95" customHeight="1" x14ac:dyDescent="0.2">
      <c r="A39" s="21" t="s">
        <v>500</v>
      </c>
      <c r="B39" s="21"/>
      <c r="C39" s="22" t="s">
        <v>176</v>
      </c>
      <c r="D39" s="22"/>
      <c r="E39" s="22"/>
      <c r="F39" s="22"/>
      <c r="G39" s="22"/>
    </row>
    <row r="40" spans="1:7" ht="19.95" customHeight="1" x14ac:dyDescent="0.2">
      <c r="A40" s="21" t="s">
        <v>501</v>
      </c>
      <c r="B40" s="21"/>
      <c r="C40" s="22" t="s">
        <v>502</v>
      </c>
      <c r="D40" s="22"/>
      <c r="E40" s="22"/>
      <c r="F40" s="22"/>
      <c r="G40" s="22"/>
    </row>
    <row r="41" spans="1:7" ht="25.05" customHeight="1" x14ac:dyDescent="0.2">
      <c r="A41" s="21" t="s">
        <v>503</v>
      </c>
      <c r="B41" s="21"/>
      <c r="C41" s="22" t="s">
        <v>481</v>
      </c>
      <c r="D41" s="22"/>
      <c r="E41" s="22"/>
      <c r="F41" s="22"/>
      <c r="G41" s="22"/>
    </row>
    <row r="42" spans="1:7" ht="15" customHeight="1" x14ac:dyDescent="0.2"/>
    <row r="43" spans="1:7" ht="25.05" customHeight="1" x14ac:dyDescent="0.2">
      <c r="A43" s="13" t="s">
        <v>623</v>
      </c>
      <c r="B43" s="13"/>
      <c r="C43" s="13"/>
      <c r="D43" s="13"/>
      <c r="E43" s="13"/>
      <c r="F43" s="13"/>
      <c r="G43" s="13"/>
    </row>
    <row r="44" spans="1:7" ht="15" customHeight="1" x14ac:dyDescent="0.2"/>
    <row r="45" spans="1:7" ht="49.95" customHeight="1" x14ac:dyDescent="0.2">
      <c r="A45" s="4" t="s">
        <v>403</v>
      </c>
      <c r="B45" s="19" t="s">
        <v>616</v>
      </c>
      <c r="C45" s="19"/>
      <c r="D45" s="4" t="s">
        <v>617</v>
      </c>
      <c r="E45" s="4" t="s">
        <v>618</v>
      </c>
      <c r="F45" s="4" t="s">
        <v>619</v>
      </c>
      <c r="G45" s="4" t="s">
        <v>620</v>
      </c>
    </row>
    <row r="46" spans="1:7" ht="15" customHeight="1" x14ac:dyDescent="0.2">
      <c r="A46" s="4">
        <v>1</v>
      </c>
      <c r="B46" s="19">
        <v>2</v>
      </c>
      <c r="C46" s="19"/>
      <c r="D46" s="4">
        <v>3</v>
      </c>
      <c r="E46" s="4">
        <v>4</v>
      </c>
      <c r="F46" s="4">
        <v>5</v>
      </c>
      <c r="G46" s="4">
        <v>6</v>
      </c>
    </row>
    <row r="47" spans="1:7" ht="19.95" customHeight="1" x14ac:dyDescent="0.2">
      <c r="A47" s="4" t="s">
        <v>408</v>
      </c>
      <c r="B47" s="24" t="s">
        <v>621</v>
      </c>
      <c r="C47" s="24"/>
      <c r="D47" s="7">
        <v>100</v>
      </c>
      <c r="E47" s="7">
        <v>2</v>
      </c>
      <c r="F47" s="7">
        <v>10</v>
      </c>
      <c r="G47" s="7">
        <v>2000</v>
      </c>
    </row>
    <row r="48" spans="1:7" ht="25.05" customHeight="1" x14ac:dyDescent="0.2">
      <c r="A48" s="23" t="s">
        <v>609</v>
      </c>
      <c r="B48" s="23"/>
      <c r="C48" s="23"/>
      <c r="D48" s="23"/>
      <c r="E48" s="23"/>
      <c r="F48" s="23"/>
      <c r="G48" s="9">
        <f>SUBTOTAL(9,G47:G47)</f>
        <v>2000</v>
      </c>
    </row>
    <row r="49" spans="1:7" ht="25.05" customHeight="1" x14ac:dyDescent="0.2"/>
    <row r="50" spans="1:7" ht="19.95" customHeight="1" x14ac:dyDescent="0.2">
      <c r="A50" s="21" t="s">
        <v>500</v>
      </c>
      <c r="B50" s="21"/>
      <c r="C50" s="22" t="s">
        <v>176</v>
      </c>
      <c r="D50" s="22"/>
      <c r="E50" s="22"/>
      <c r="F50" s="22"/>
      <c r="G50" s="22"/>
    </row>
    <row r="51" spans="1:7" ht="19.95" customHeight="1" x14ac:dyDescent="0.2">
      <c r="A51" s="21" t="s">
        <v>501</v>
      </c>
      <c r="B51" s="21"/>
      <c r="C51" s="22" t="s">
        <v>610</v>
      </c>
      <c r="D51" s="22"/>
      <c r="E51" s="22"/>
      <c r="F51" s="22"/>
      <c r="G51" s="22"/>
    </row>
    <row r="52" spans="1:7" ht="25.05" customHeight="1" x14ac:dyDescent="0.2">
      <c r="A52" s="21" t="s">
        <v>503</v>
      </c>
      <c r="B52" s="21"/>
      <c r="C52" s="22" t="s">
        <v>481</v>
      </c>
      <c r="D52" s="22"/>
      <c r="E52" s="22"/>
      <c r="F52" s="22"/>
      <c r="G52" s="22"/>
    </row>
    <row r="53" spans="1:7" ht="15" customHeight="1" x14ac:dyDescent="0.2"/>
    <row r="54" spans="1:7" ht="25.05" customHeight="1" x14ac:dyDescent="0.2">
      <c r="A54" s="13" t="s">
        <v>615</v>
      </c>
      <c r="B54" s="13"/>
      <c r="C54" s="13"/>
      <c r="D54" s="13"/>
      <c r="E54" s="13"/>
      <c r="F54" s="13"/>
      <c r="G54" s="13"/>
    </row>
    <row r="55" spans="1:7" ht="15" customHeight="1" x14ac:dyDescent="0.2"/>
    <row r="56" spans="1:7" ht="49.95" customHeight="1" x14ac:dyDescent="0.2">
      <c r="A56" s="4" t="s">
        <v>403</v>
      </c>
      <c r="B56" s="19" t="s">
        <v>616</v>
      </c>
      <c r="C56" s="19"/>
      <c r="D56" s="4" t="s">
        <v>617</v>
      </c>
      <c r="E56" s="4" t="s">
        <v>618</v>
      </c>
      <c r="F56" s="4" t="s">
        <v>619</v>
      </c>
      <c r="G56" s="4" t="s">
        <v>620</v>
      </c>
    </row>
    <row r="57" spans="1:7" ht="15" customHeight="1" x14ac:dyDescent="0.2">
      <c r="A57" s="4">
        <v>1</v>
      </c>
      <c r="B57" s="19">
        <v>2</v>
      </c>
      <c r="C57" s="19"/>
      <c r="D57" s="4">
        <v>3</v>
      </c>
      <c r="E57" s="4">
        <v>4</v>
      </c>
      <c r="F57" s="4">
        <v>5</v>
      </c>
      <c r="G57" s="4">
        <v>6</v>
      </c>
    </row>
    <row r="58" spans="1:7" ht="19.95" customHeight="1" x14ac:dyDescent="0.2">
      <c r="A58" s="4" t="s">
        <v>409</v>
      </c>
      <c r="B58" s="24" t="s">
        <v>621</v>
      </c>
      <c r="C58" s="24"/>
      <c r="D58" s="7">
        <v>300</v>
      </c>
      <c r="E58" s="7">
        <v>10</v>
      </c>
      <c r="F58" s="7">
        <v>10</v>
      </c>
      <c r="G58" s="7">
        <v>30000</v>
      </c>
    </row>
    <row r="59" spans="1:7" ht="19.95" customHeight="1" x14ac:dyDescent="0.2">
      <c r="A59" s="4" t="s">
        <v>410</v>
      </c>
      <c r="B59" s="24" t="s">
        <v>622</v>
      </c>
      <c r="C59" s="24"/>
      <c r="D59" s="7">
        <v>7500</v>
      </c>
      <c r="E59" s="7">
        <v>2</v>
      </c>
      <c r="F59" s="7">
        <v>4</v>
      </c>
      <c r="G59" s="7">
        <v>60000</v>
      </c>
    </row>
    <row r="60" spans="1:7" ht="19.95" customHeight="1" x14ac:dyDescent="0.2">
      <c r="A60" s="4" t="s">
        <v>410</v>
      </c>
      <c r="B60" s="24" t="s">
        <v>622</v>
      </c>
      <c r="C60" s="24"/>
      <c r="D60" s="7">
        <v>15000</v>
      </c>
      <c r="E60" s="7">
        <v>1</v>
      </c>
      <c r="F60" s="7">
        <v>8</v>
      </c>
      <c r="G60" s="7">
        <v>120000</v>
      </c>
    </row>
    <row r="61" spans="1:7" ht="25.05" customHeight="1" x14ac:dyDescent="0.2">
      <c r="A61" s="23" t="s">
        <v>609</v>
      </c>
      <c r="B61" s="23"/>
      <c r="C61" s="23"/>
      <c r="D61" s="23"/>
      <c r="E61" s="23"/>
      <c r="F61" s="23"/>
      <c r="G61" s="9">
        <f>SUBTOTAL(9,G58:G60)</f>
        <v>210000</v>
      </c>
    </row>
    <row r="62" spans="1:7" ht="25.05" customHeight="1" x14ac:dyDescent="0.2"/>
    <row r="63" spans="1:7" ht="19.95" customHeight="1" x14ac:dyDescent="0.2">
      <c r="A63" s="21" t="s">
        <v>500</v>
      </c>
      <c r="B63" s="21"/>
      <c r="C63" s="22" t="s">
        <v>167</v>
      </c>
      <c r="D63" s="22"/>
      <c r="E63" s="22"/>
      <c r="F63" s="22"/>
      <c r="G63" s="22"/>
    </row>
    <row r="64" spans="1:7" ht="19.95" customHeight="1" x14ac:dyDescent="0.2">
      <c r="A64" s="21" t="s">
        <v>501</v>
      </c>
      <c r="B64" s="21"/>
      <c r="C64" s="22" t="s">
        <v>502</v>
      </c>
      <c r="D64" s="22"/>
      <c r="E64" s="22"/>
      <c r="F64" s="22"/>
      <c r="G64" s="22"/>
    </row>
    <row r="65" spans="1:7" ht="25.05" customHeight="1" x14ac:dyDescent="0.2">
      <c r="A65" s="21" t="s">
        <v>503</v>
      </c>
      <c r="B65" s="21"/>
      <c r="C65" s="22" t="s">
        <v>475</v>
      </c>
      <c r="D65" s="22"/>
      <c r="E65" s="22"/>
      <c r="F65" s="22"/>
      <c r="G65" s="22"/>
    </row>
    <row r="66" spans="1:7" ht="15" customHeight="1" x14ac:dyDescent="0.2"/>
    <row r="67" spans="1:7" ht="25.05" customHeight="1" x14ac:dyDescent="0.2">
      <c r="A67" s="13" t="s">
        <v>624</v>
      </c>
      <c r="B67" s="13"/>
      <c r="C67" s="13"/>
      <c r="D67" s="13"/>
      <c r="E67" s="13"/>
      <c r="F67" s="13"/>
      <c r="G67" s="13"/>
    </row>
    <row r="68" spans="1:7" ht="15" customHeight="1" x14ac:dyDescent="0.2"/>
    <row r="69" spans="1:7" ht="49.95" customHeight="1" x14ac:dyDescent="0.2">
      <c r="A69" s="4" t="s">
        <v>403</v>
      </c>
      <c r="B69" s="19" t="s">
        <v>616</v>
      </c>
      <c r="C69" s="19"/>
      <c r="D69" s="4" t="s">
        <v>625</v>
      </c>
      <c r="E69" s="4" t="s">
        <v>626</v>
      </c>
      <c r="F69" s="4" t="s">
        <v>627</v>
      </c>
      <c r="G69" s="4" t="s">
        <v>620</v>
      </c>
    </row>
    <row r="70" spans="1:7" ht="15" customHeight="1" x14ac:dyDescent="0.2">
      <c r="A70" s="4">
        <v>1</v>
      </c>
      <c r="B70" s="19">
        <v>2</v>
      </c>
      <c r="C70" s="19"/>
      <c r="D70" s="4">
        <v>3</v>
      </c>
      <c r="E70" s="4">
        <v>4</v>
      </c>
      <c r="F70" s="4">
        <v>5</v>
      </c>
      <c r="G70" s="4">
        <v>6</v>
      </c>
    </row>
    <row r="71" spans="1:7" ht="19.95" customHeight="1" x14ac:dyDescent="0.2">
      <c r="A71" s="4" t="s">
        <v>408</v>
      </c>
      <c r="B71" s="24" t="s">
        <v>628</v>
      </c>
      <c r="C71" s="24"/>
      <c r="D71" s="7">
        <v>20</v>
      </c>
      <c r="E71" s="7">
        <v>10</v>
      </c>
      <c r="F71" s="7">
        <v>617.26499999999999</v>
      </c>
      <c r="G71" s="7">
        <v>123453</v>
      </c>
    </row>
    <row r="72" spans="1:7" ht="25.05" customHeight="1" x14ac:dyDescent="0.2">
      <c r="A72" s="23" t="s">
        <v>609</v>
      </c>
      <c r="B72" s="23"/>
      <c r="C72" s="23"/>
      <c r="D72" s="23"/>
      <c r="E72" s="23"/>
      <c r="F72" s="23"/>
      <c r="G72" s="9">
        <f>SUBTOTAL(9,G71:G71)</f>
        <v>123453</v>
      </c>
    </row>
    <row r="73" spans="1:7" ht="25.05" customHeight="1" x14ac:dyDescent="0.2"/>
    <row r="74" spans="1:7" ht="19.95" customHeight="1" x14ac:dyDescent="0.2">
      <c r="A74" s="21" t="s">
        <v>500</v>
      </c>
      <c r="B74" s="21"/>
      <c r="C74" s="22" t="s">
        <v>167</v>
      </c>
      <c r="D74" s="22"/>
      <c r="E74" s="22"/>
      <c r="F74" s="22"/>
      <c r="G74" s="22"/>
    </row>
    <row r="75" spans="1:7" ht="19.95" customHeight="1" x14ac:dyDescent="0.2">
      <c r="A75" s="21" t="s">
        <v>501</v>
      </c>
      <c r="B75" s="21"/>
      <c r="C75" s="22" t="s">
        <v>502</v>
      </c>
      <c r="D75" s="22"/>
      <c r="E75" s="22"/>
      <c r="F75" s="22"/>
      <c r="G75" s="22"/>
    </row>
    <row r="76" spans="1:7" ht="25.05" customHeight="1" x14ac:dyDescent="0.2">
      <c r="A76" s="21" t="s">
        <v>503</v>
      </c>
      <c r="B76" s="21"/>
      <c r="C76" s="22" t="s">
        <v>478</v>
      </c>
      <c r="D76" s="22"/>
      <c r="E76" s="22"/>
      <c r="F76" s="22"/>
      <c r="G76" s="22"/>
    </row>
    <row r="77" spans="1:7" ht="15" customHeight="1" x14ac:dyDescent="0.2"/>
    <row r="78" spans="1:7" ht="25.05" customHeight="1" x14ac:dyDescent="0.2">
      <c r="A78" s="13" t="s">
        <v>624</v>
      </c>
      <c r="B78" s="13"/>
      <c r="C78" s="13"/>
      <c r="D78" s="13"/>
      <c r="E78" s="13"/>
      <c r="F78" s="13"/>
      <c r="G78" s="13"/>
    </row>
    <row r="79" spans="1:7" ht="15" customHeight="1" x14ac:dyDescent="0.2"/>
    <row r="80" spans="1:7" ht="49.95" customHeight="1" x14ac:dyDescent="0.2">
      <c r="A80" s="4" t="s">
        <v>403</v>
      </c>
      <c r="B80" s="19" t="s">
        <v>616</v>
      </c>
      <c r="C80" s="19"/>
      <c r="D80" s="4" t="s">
        <v>625</v>
      </c>
      <c r="E80" s="4" t="s">
        <v>626</v>
      </c>
      <c r="F80" s="4" t="s">
        <v>627</v>
      </c>
      <c r="G80" s="4" t="s">
        <v>620</v>
      </c>
    </row>
    <row r="81" spans="1:7" ht="15" customHeight="1" x14ac:dyDescent="0.2">
      <c r="A81" s="4">
        <v>1</v>
      </c>
      <c r="B81" s="19">
        <v>2</v>
      </c>
      <c r="C81" s="19"/>
      <c r="D81" s="4">
        <v>3</v>
      </c>
      <c r="E81" s="4">
        <v>4</v>
      </c>
      <c r="F81" s="4">
        <v>5</v>
      </c>
      <c r="G81" s="4">
        <v>6</v>
      </c>
    </row>
    <row r="82" spans="1:7" ht="19.95" customHeight="1" x14ac:dyDescent="0.2">
      <c r="A82" s="4" t="s">
        <v>408</v>
      </c>
      <c r="B82" s="24" t="s">
        <v>628</v>
      </c>
      <c r="C82" s="24"/>
      <c r="D82" s="7">
        <v>40</v>
      </c>
      <c r="E82" s="7">
        <v>10</v>
      </c>
      <c r="F82" s="7">
        <v>375</v>
      </c>
      <c r="G82" s="7">
        <v>150000</v>
      </c>
    </row>
    <row r="83" spans="1:7" ht="25.05" customHeight="1" x14ac:dyDescent="0.2">
      <c r="A83" s="23" t="s">
        <v>609</v>
      </c>
      <c r="B83" s="23"/>
      <c r="C83" s="23"/>
      <c r="D83" s="23"/>
      <c r="E83" s="23"/>
      <c r="F83" s="23"/>
      <c r="G83" s="9">
        <f>SUBTOTAL(9,G82:G82)</f>
        <v>150000</v>
      </c>
    </row>
    <row r="84" spans="1:7" ht="25.05" customHeight="1" x14ac:dyDescent="0.2"/>
    <row r="85" spans="1:7" ht="19.95" customHeight="1" x14ac:dyDescent="0.2">
      <c r="A85" s="21" t="s">
        <v>500</v>
      </c>
      <c r="B85" s="21"/>
      <c r="C85" s="22" t="s">
        <v>167</v>
      </c>
      <c r="D85" s="22"/>
      <c r="E85" s="22"/>
      <c r="F85" s="22"/>
      <c r="G85" s="22"/>
    </row>
    <row r="86" spans="1:7" ht="19.95" customHeight="1" x14ac:dyDescent="0.2">
      <c r="A86" s="21" t="s">
        <v>501</v>
      </c>
      <c r="B86" s="21"/>
      <c r="C86" s="22" t="s">
        <v>502</v>
      </c>
      <c r="D86" s="22"/>
      <c r="E86" s="22"/>
      <c r="F86" s="22"/>
      <c r="G86" s="22"/>
    </row>
    <row r="87" spans="1:7" ht="25.05" customHeight="1" x14ac:dyDescent="0.2">
      <c r="A87" s="21" t="s">
        <v>503</v>
      </c>
      <c r="B87" s="21"/>
      <c r="C87" s="22" t="s">
        <v>481</v>
      </c>
      <c r="D87" s="22"/>
      <c r="E87" s="22"/>
      <c r="F87" s="22"/>
      <c r="G87" s="22"/>
    </row>
    <row r="88" spans="1:7" ht="15" customHeight="1" x14ac:dyDescent="0.2"/>
    <row r="89" spans="1:7" ht="25.05" customHeight="1" x14ac:dyDescent="0.2">
      <c r="A89" s="13" t="s">
        <v>624</v>
      </c>
      <c r="B89" s="13"/>
      <c r="C89" s="13"/>
      <c r="D89" s="13"/>
      <c r="E89" s="13"/>
      <c r="F89" s="13"/>
      <c r="G89" s="13"/>
    </row>
    <row r="90" spans="1:7" ht="15" customHeight="1" x14ac:dyDescent="0.2"/>
    <row r="91" spans="1:7" ht="49.95" customHeight="1" x14ac:dyDescent="0.2">
      <c r="A91" s="4" t="s">
        <v>403</v>
      </c>
      <c r="B91" s="19" t="s">
        <v>616</v>
      </c>
      <c r="C91" s="19"/>
      <c r="D91" s="4" t="s">
        <v>625</v>
      </c>
      <c r="E91" s="4" t="s">
        <v>626</v>
      </c>
      <c r="F91" s="4" t="s">
        <v>627</v>
      </c>
      <c r="G91" s="4" t="s">
        <v>620</v>
      </c>
    </row>
    <row r="92" spans="1:7" ht="15" customHeight="1" x14ac:dyDescent="0.2">
      <c r="A92" s="4">
        <v>1</v>
      </c>
      <c r="B92" s="19">
        <v>2</v>
      </c>
      <c r="C92" s="19"/>
      <c r="D92" s="4">
        <v>3</v>
      </c>
      <c r="E92" s="4">
        <v>4</v>
      </c>
      <c r="F92" s="4">
        <v>5</v>
      </c>
      <c r="G92" s="4">
        <v>6</v>
      </c>
    </row>
    <row r="93" spans="1:7" ht="19.95" customHeight="1" x14ac:dyDescent="0.2">
      <c r="A93" s="4" t="s">
        <v>408</v>
      </c>
      <c r="B93" s="24" t="s">
        <v>628</v>
      </c>
      <c r="C93" s="24"/>
      <c r="D93" s="7">
        <v>40</v>
      </c>
      <c r="E93" s="7">
        <v>10</v>
      </c>
      <c r="F93" s="7">
        <v>375</v>
      </c>
      <c r="G93" s="7">
        <v>150000</v>
      </c>
    </row>
    <row r="94" spans="1:7" ht="25.05" customHeight="1" x14ac:dyDescent="0.2">
      <c r="A94" s="23" t="s">
        <v>609</v>
      </c>
      <c r="B94" s="23"/>
      <c r="C94" s="23"/>
      <c r="D94" s="23"/>
      <c r="E94" s="23"/>
      <c r="F94" s="23"/>
      <c r="G94" s="9">
        <f>SUBTOTAL(9,G93:G93)</f>
        <v>150000</v>
      </c>
    </row>
    <row r="95" spans="1:7" ht="25.05" customHeight="1" x14ac:dyDescent="0.2"/>
    <row r="96" spans="1:7" ht="19.95" customHeight="1" x14ac:dyDescent="0.2">
      <c r="A96" s="21" t="s">
        <v>500</v>
      </c>
      <c r="B96" s="21"/>
      <c r="C96" s="22" t="s">
        <v>206</v>
      </c>
      <c r="D96" s="22"/>
      <c r="E96" s="22"/>
      <c r="F96" s="22"/>
      <c r="G96" s="22"/>
    </row>
    <row r="97" spans="1:7" ht="19.95" customHeight="1" x14ac:dyDescent="0.2">
      <c r="A97" s="21" t="s">
        <v>501</v>
      </c>
      <c r="B97" s="21"/>
      <c r="C97" s="22" t="s">
        <v>610</v>
      </c>
      <c r="D97" s="22"/>
      <c r="E97" s="22"/>
      <c r="F97" s="22"/>
      <c r="G97" s="22"/>
    </row>
    <row r="98" spans="1:7" ht="25.05" customHeight="1" x14ac:dyDescent="0.2">
      <c r="A98" s="21" t="s">
        <v>503</v>
      </c>
      <c r="B98" s="21"/>
      <c r="C98" s="22" t="s">
        <v>475</v>
      </c>
      <c r="D98" s="22"/>
      <c r="E98" s="22"/>
      <c r="F98" s="22"/>
      <c r="G98" s="22"/>
    </row>
    <row r="99" spans="1:7" ht="15" customHeight="1" x14ac:dyDescent="0.2"/>
    <row r="100" spans="1:7" ht="49.95" customHeight="1" x14ac:dyDescent="0.2">
      <c r="A100" s="13" t="s">
        <v>629</v>
      </c>
      <c r="B100" s="13"/>
      <c r="C100" s="13"/>
      <c r="D100" s="13"/>
      <c r="E100" s="13"/>
      <c r="F100" s="13"/>
      <c r="G100" s="13"/>
    </row>
    <row r="101" spans="1:7" ht="15" customHeight="1" x14ac:dyDescent="0.2"/>
    <row r="102" spans="1:7" ht="49.95" customHeight="1" x14ac:dyDescent="0.2">
      <c r="A102" s="4" t="s">
        <v>403</v>
      </c>
      <c r="B102" s="19" t="s">
        <v>630</v>
      </c>
      <c r="C102" s="19"/>
      <c r="D102" s="19"/>
      <c r="E102" s="19"/>
      <c r="F102" s="4" t="s">
        <v>631</v>
      </c>
      <c r="G102" s="4" t="s">
        <v>632</v>
      </c>
    </row>
    <row r="103" spans="1:7" ht="15" customHeight="1" x14ac:dyDescent="0.2">
      <c r="A103" s="4">
        <v>1</v>
      </c>
      <c r="B103" s="19">
        <v>2</v>
      </c>
      <c r="C103" s="19"/>
      <c r="D103" s="19"/>
      <c r="E103" s="19"/>
      <c r="F103" s="4">
        <v>3</v>
      </c>
      <c r="G103" s="4">
        <v>4</v>
      </c>
    </row>
    <row r="104" spans="1:7" ht="19.95" customHeight="1" x14ac:dyDescent="0.2">
      <c r="A104" s="4" t="s">
        <v>408</v>
      </c>
      <c r="B104" s="24" t="s">
        <v>633</v>
      </c>
      <c r="C104" s="24"/>
      <c r="D104" s="24"/>
      <c r="E104" s="24"/>
      <c r="F104" s="7">
        <v>2400000</v>
      </c>
      <c r="G104" s="7">
        <v>724800</v>
      </c>
    </row>
    <row r="105" spans="1:7" ht="25.05" customHeight="1" x14ac:dyDescent="0.2">
      <c r="A105" s="23" t="s">
        <v>609</v>
      </c>
      <c r="B105" s="23"/>
      <c r="C105" s="23"/>
      <c r="D105" s="23"/>
      <c r="E105" s="23"/>
      <c r="F105" s="23"/>
      <c r="G105" s="9">
        <f>SUBTOTAL(9,G104:G104)</f>
        <v>724800</v>
      </c>
    </row>
    <row r="106" spans="1:7" ht="25.05" customHeight="1" x14ac:dyDescent="0.2"/>
    <row r="107" spans="1:7" ht="19.95" customHeight="1" x14ac:dyDescent="0.2">
      <c r="A107" s="21" t="s">
        <v>500</v>
      </c>
      <c r="B107" s="21"/>
      <c r="C107" s="22" t="s">
        <v>206</v>
      </c>
      <c r="D107" s="22"/>
      <c r="E107" s="22"/>
      <c r="F107" s="22"/>
      <c r="G107" s="22"/>
    </row>
    <row r="108" spans="1:7" ht="19.95" customHeight="1" x14ac:dyDescent="0.2">
      <c r="A108" s="21" t="s">
        <v>501</v>
      </c>
      <c r="B108" s="21"/>
      <c r="C108" s="22" t="s">
        <v>502</v>
      </c>
      <c r="D108" s="22"/>
      <c r="E108" s="22"/>
      <c r="F108" s="22"/>
      <c r="G108" s="22"/>
    </row>
    <row r="109" spans="1:7" ht="25.05" customHeight="1" x14ac:dyDescent="0.2">
      <c r="A109" s="21" t="s">
        <v>503</v>
      </c>
      <c r="B109" s="21"/>
      <c r="C109" s="22" t="s">
        <v>475</v>
      </c>
      <c r="D109" s="22"/>
      <c r="E109" s="22"/>
      <c r="F109" s="22"/>
      <c r="G109" s="22"/>
    </row>
    <row r="110" spans="1:7" ht="15" customHeight="1" x14ac:dyDescent="0.2"/>
    <row r="111" spans="1:7" ht="49.95" customHeight="1" x14ac:dyDescent="0.2">
      <c r="A111" s="13" t="s">
        <v>629</v>
      </c>
      <c r="B111" s="13"/>
      <c r="C111" s="13"/>
      <c r="D111" s="13"/>
      <c r="E111" s="13"/>
      <c r="F111" s="13"/>
      <c r="G111" s="13"/>
    </row>
    <row r="112" spans="1:7" ht="15" customHeight="1" x14ac:dyDescent="0.2"/>
    <row r="113" spans="1:7" ht="49.95" customHeight="1" x14ac:dyDescent="0.2">
      <c r="A113" s="4" t="s">
        <v>403</v>
      </c>
      <c r="B113" s="19" t="s">
        <v>630</v>
      </c>
      <c r="C113" s="19"/>
      <c r="D113" s="19"/>
      <c r="E113" s="19"/>
      <c r="F113" s="4" t="s">
        <v>631</v>
      </c>
      <c r="G113" s="4" t="s">
        <v>632</v>
      </c>
    </row>
    <row r="114" spans="1:7" ht="15" customHeight="1" x14ac:dyDescent="0.2">
      <c r="A114" s="4">
        <v>1</v>
      </c>
      <c r="B114" s="19">
        <v>2</v>
      </c>
      <c r="C114" s="19"/>
      <c r="D114" s="19"/>
      <c r="E114" s="19"/>
      <c r="F114" s="4">
        <v>3</v>
      </c>
      <c r="G114" s="4">
        <v>4</v>
      </c>
    </row>
    <row r="115" spans="1:7" ht="19.95" customHeight="1" x14ac:dyDescent="0.2">
      <c r="A115" s="4" t="s">
        <v>409</v>
      </c>
      <c r="B115" s="24" t="s">
        <v>633</v>
      </c>
      <c r="C115" s="24"/>
      <c r="D115" s="24"/>
      <c r="E115" s="24"/>
      <c r="F115" s="7">
        <v>21831705.960200001</v>
      </c>
      <c r="G115" s="7">
        <v>6593175.2000000002</v>
      </c>
    </row>
    <row r="116" spans="1:7" ht="25.05" customHeight="1" x14ac:dyDescent="0.2">
      <c r="A116" s="23" t="s">
        <v>609</v>
      </c>
      <c r="B116" s="23"/>
      <c r="C116" s="23"/>
      <c r="D116" s="23"/>
      <c r="E116" s="23"/>
      <c r="F116" s="23"/>
      <c r="G116" s="9">
        <f>SUBTOTAL(9,G115:G115)</f>
        <v>6593175.2000000002</v>
      </c>
    </row>
    <row r="117" spans="1:7" ht="25.05" customHeight="1" x14ac:dyDescent="0.2"/>
    <row r="118" spans="1:7" ht="19.95" customHeight="1" x14ac:dyDescent="0.2">
      <c r="A118" s="21" t="s">
        <v>500</v>
      </c>
      <c r="B118" s="21"/>
      <c r="C118" s="22" t="s">
        <v>206</v>
      </c>
      <c r="D118" s="22"/>
      <c r="E118" s="22"/>
      <c r="F118" s="22"/>
      <c r="G118" s="22"/>
    </row>
    <row r="119" spans="1:7" ht="19.95" customHeight="1" x14ac:dyDescent="0.2">
      <c r="A119" s="21" t="s">
        <v>501</v>
      </c>
      <c r="B119" s="21"/>
      <c r="C119" s="22" t="s">
        <v>610</v>
      </c>
      <c r="D119" s="22"/>
      <c r="E119" s="22"/>
      <c r="F119" s="22"/>
      <c r="G119" s="22"/>
    </row>
    <row r="120" spans="1:7" ht="25.05" customHeight="1" x14ac:dyDescent="0.2">
      <c r="A120" s="21" t="s">
        <v>503</v>
      </c>
      <c r="B120" s="21"/>
      <c r="C120" s="22" t="s">
        <v>478</v>
      </c>
      <c r="D120" s="22"/>
      <c r="E120" s="22"/>
      <c r="F120" s="22"/>
      <c r="G120" s="22"/>
    </row>
    <row r="121" spans="1:7" ht="15" customHeight="1" x14ac:dyDescent="0.2"/>
    <row r="122" spans="1:7" ht="49.95" customHeight="1" x14ac:dyDescent="0.2">
      <c r="A122" s="13" t="s">
        <v>629</v>
      </c>
      <c r="B122" s="13"/>
      <c r="C122" s="13"/>
      <c r="D122" s="13"/>
      <c r="E122" s="13"/>
      <c r="F122" s="13"/>
      <c r="G122" s="13"/>
    </row>
    <row r="123" spans="1:7" ht="15" customHeight="1" x14ac:dyDescent="0.2"/>
    <row r="124" spans="1:7" ht="49.95" customHeight="1" x14ac:dyDescent="0.2">
      <c r="A124" s="4" t="s">
        <v>403</v>
      </c>
      <c r="B124" s="19" t="s">
        <v>630</v>
      </c>
      <c r="C124" s="19"/>
      <c r="D124" s="19"/>
      <c r="E124" s="19"/>
      <c r="F124" s="4" t="s">
        <v>631</v>
      </c>
      <c r="G124" s="4" t="s">
        <v>632</v>
      </c>
    </row>
    <row r="125" spans="1:7" ht="15" customHeight="1" x14ac:dyDescent="0.2">
      <c r="A125" s="4">
        <v>1</v>
      </c>
      <c r="B125" s="19">
        <v>2</v>
      </c>
      <c r="C125" s="19"/>
      <c r="D125" s="19"/>
      <c r="E125" s="19"/>
      <c r="F125" s="4">
        <v>3</v>
      </c>
      <c r="G125" s="4">
        <v>4</v>
      </c>
    </row>
    <row r="126" spans="1:7" ht="19.95" customHeight="1" x14ac:dyDescent="0.2">
      <c r="A126" s="4" t="s">
        <v>408</v>
      </c>
      <c r="B126" s="24" t="s">
        <v>633</v>
      </c>
      <c r="C126" s="24"/>
      <c r="D126" s="24"/>
      <c r="E126" s="24"/>
      <c r="F126" s="7">
        <v>1300000</v>
      </c>
      <c r="G126" s="7">
        <v>392600</v>
      </c>
    </row>
    <row r="127" spans="1:7" ht="25.05" customHeight="1" x14ac:dyDescent="0.2">
      <c r="A127" s="23" t="s">
        <v>609</v>
      </c>
      <c r="B127" s="23"/>
      <c r="C127" s="23"/>
      <c r="D127" s="23"/>
      <c r="E127" s="23"/>
      <c r="F127" s="23"/>
      <c r="G127" s="9">
        <f>SUBTOTAL(9,G126:G126)</f>
        <v>392600</v>
      </c>
    </row>
    <row r="128" spans="1:7" ht="25.05" customHeight="1" x14ac:dyDescent="0.2"/>
    <row r="129" spans="1:7" ht="19.95" customHeight="1" x14ac:dyDescent="0.2">
      <c r="A129" s="21" t="s">
        <v>500</v>
      </c>
      <c r="B129" s="21"/>
      <c r="C129" s="22" t="s">
        <v>206</v>
      </c>
      <c r="D129" s="22"/>
      <c r="E129" s="22"/>
      <c r="F129" s="22"/>
      <c r="G129" s="22"/>
    </row>
    <row r="130" spans="1:7" ht="19.95" customHeight="1" x14ac:dyDescent="0.2">
      <c r="A130" s="21" t="s">
        <v>501</v>
      </c>
      <c r="B130" s="21"/>
      <c r="C130" s="22" t="s">
        <v>502</v>
      </c>
      <c r="D130" s="22"/>
      <c r="E130" s="22"/>
      <c r="F130" s="22"/>
      <c r="G130" s="22"/>
    </row>
    <row r="131" spans="1:7" ht="25.05" customHeight="1" x14ac:dyDescent="0.2">
      <c r="A131" s="21" t="s">
        <v>503</v>
      </c>
      <c r="B131" s="21"/>
      <c r="C131" s="22" t="s">
        <v>478</v>
      </c>
      <c r="D131" s="22"/>
      <c r="E131" s="22"/>
      <c r="F131" s="22"/>
      <c r="G131" s="22"/>
    </row>
    <row r="132" spans="1:7" ht="15" customHeight="1" x14ac:dyDescent="0.2"/>
    <row r="133" spans="1:7" ht="49.95" customHeight="1" x14ac:dyDescent="0.2">
      <c r="A133" s="13" t="s">
        <v>629</v>
      </c>
      <c r="B133" s="13"/>
      <c r="C133" s="13"/>
      <c r="D133" s="13"/>
      <c r="E133" s="13"/>
      <c r="F133" s="13"/>
      <c r="G133" s="13"/>
    </row>
    <row r="134" spans="1:7" ht="15" customHeight="1" x14ac:dyDescent="0.2"/>
    <row r="135" spans="1:7" ht="49.95" customHeight="1" x14ac:dyDescent="0.2">
      <c r="A135" s="4" t="s">
        <v>403</v>
      </c>
      <c r="B135" s="19" t="s">
        <v>630</v>
      </c>
      <c r="C135" s="19"/>
      <c r="D135" s="19"/>
      <c r="E135" s="19"/>
      <c r="F135" s="4" t="s">
        <v>631</v>
      </c>
      <c r="G135" s="4" t="s">
        <v>632</v>
      </c>
    </row>
    <row r="136" spans="1:7" ht="15" customHeight="1" x14ac:dyDescent="0.2">
      <c r="A136" s="4">
        <v>1</v>
      </c>
      <c r="B136" s="19">
        <v>2</v>
      </c>
      <c r="C136" s="19"/>
      <c r="D136" s="19"/>
      <c r="E136" s="19"/>
      <c r="F136" s="4">
        <v>3</v>
      </c>
      <c r="G136" s="4">
        <v>4</v>
      </c>
    </row>
    <row r="137" spans="1:7" ht="19.95" customHeight="1" x14ac:dyDescent="0.2">
      <c r="A137" s="4" t="s">
        <v>409</v>
      </c>
      <c r="B137" s="24" t="s">
        <v>633</v>
      </c>
      <c r="C137" s="24"/>
      <c r="D137" s="24"/>
      <c r="E137" s="24"/>
      <c r="F137" s="7">
        <v>19315668.199999999</v>
      </c>
      <c r="G137" s="7">
        <v>5833331.7999999998</v>
      </c>
    </row>
    <row r="138" spans="1:7" ht="25.05" customHeight="1" x14ac:dyDescent="0.2">
      <c r="A138" s="23" t="s">
        <v>609</v>
      </c>
      <c r="B138" s="23"/>
      <c r="C138" s="23"/>
      <c r="D138" s="23"/>
      <c r="E138" s="23"/>
      <c r="F138" s="23"/>
      <c r="G138" s="9">
        <f>SUBTOTAL(9,G137:G137)</f>
        <v>5833331.7999999998</v>
      </c>
    </row>
    <row r="139" spans="1:7" ht="25.05" customHeight="1" x14ac:dyDescent="0.2"/>
    <row r="140" spans="1:7" ht="19.95" customHeight="1" x14ac:dyDescent="0.2">
      <c r="A140" s="21" t="s">
        <v>500</v>
      </c>
      <c r="B140" s="21"/>
      <c r="C140" s="22" t="s">
        <v>206</v>
      </c>
      <c r="D140" s="22"/>
      <c r="E140" s="22"/>
      <c r="F140" s="22"/>
      <c r="G140" s="22"/>
    </row>
    <row r="141" spans="1:7" ht="19.95" customHeight="1" x14ac:dyDescent="0.2">
      <c r="A141" s="21" t="s">
        <v>501</v>
      </c>
      <c r="B141" s="21"/>
      <c r="C141" s="22" t="s">
        <v>610</v>
      </c>
      <c r="D141" s="22"/>
      <c r="E141" s="22"/>
      <c r="F141" s="22"/>
      <c r="G141" s="22"/>
    </row>
    <row r="142" spans="1:7" ht="25.05" customHeight="1" x14ac:dyDescent="0.2">
      <c r="A142" s="21" t="s">
        <v>503</v>
      </c>
      <c r="B142" s="21"/>
      <c r="C142" s="22" t="s">
        <v>481</v>
      </c>
      <c r="D142" s="22"/>
      <c r="E142" s="22"/>
      <c r="F142" s="22"/>
      <c r="G142" s="22"/>
    </row>
    <row r="143" spans="1:7" ht="15" customHeight="1" x14ac:dyDescent="0.2"/>
    <row r="144" spans="1:7" ht="49.95" customHeight="1" x14ac:dyDescent="0.2">
      <c r="A144" s="13" t="s">
        <v>629</v>
      </c>
      <c r="B144" s="13"/>
      <c r="C144" s="13"/>
      <c r="D144" s="13"/>
      <c r="E144" s="13"/>
      <c r="F144" s="13"/>
      <c r="G144" s="13"/>
    </row>
    <row r="145" spans="1:7" ht="15" customHeight="1" x14ac:dyDescent="0.2"/>
    <row r="146" spans="1:7" ht="49.95" customHeight="1" x14ac:dyDescent="0.2">
      <c r="A146" s="4" t="s">
        <v>403</v>
      </c>
      <c r="B146" s="19" t="s">
        <v>630</v>
      </c>
      <c r="C146" s="19"/>
      <c r="D146" s="19"/>
      <c r="E146" s="19"/>
      <c r="F146" s="4" t="s">
        <v>631</v>
      </c>
      <c r="G146" s="4" t="s">
        <v>632</v>
      </c>
    </row>
    <row r="147" spans="1:7" ht="15" customHeight="1" x14ac:dyDescent="0.2">
      <c r="A147" s="4">
        <v>1</v>
      </c>
      <c r="B147" s="19">
        <v>2</v>
      </c>
      <c r="C147" s="19"/>
      <c r="D147" s="19"/>
      <c r="E147" s="19"/>
      <c r="F147" s="4">
        <v>3</v>
      </c>
      <c r="G147" s="4">
        <v>4</v>
      </c>
    </row>
    <row r="148" spans="1:7" ht="19.95" customHeight="1" x14ac:dyDescent="0.2">
      <c r="A148" s="4" t="s">
        <v>408</v>
      </c>
      <c r="B148" s="24" t="s">
        <v>633</v>
      </c>
      <c r="C148" s="24"/>
      <c r="D148" s="24"/>
      <c r="E148" s="24"/>
      <c r="F148" s="7">
        <v>1300000</v>
      </c>
      <c r="G148" s="7">
        <v>392600</v>
      </c>
    </row>
    <row r="149" spans="1:7" ht="25.05" customHeight="1" x14ac:dyDescent="0.2">
      <c r="A149" s="23" t="s">
        <v>609</v>
      </c>
      <c r="B149" s="23"/>
      <c r="C149" s="23"/>
      <c r="D149" s="23"/>
      <c r="E149" s="23"/>
      <c r="F149" s="23"/>
      <c r="G149" s="9">
        <f>SUBTOTAL(9,G148:G148)</f>
        <v>392600</v>
      </c>
    </row>
    <row r="150" spans="1:7" ht="25.05" customHeight="1" x14ac:dyDescent="0.2"/>
    <row r="151" spans="1:7" ht="19.95" customHeight="1" x14ac:dyDescent="0.2">
      <c r="A151" s="21" t="s">
        <v>500</v>
      </c>
      <c r="B151" s="21"/>
      <c r="C151" s="22" t="s">
        <v>206</v>
      </c>
      <c r="D151" s="22"/>
      <c r="E151" s="22"/>
      <c r="F151" s="22"/>
      <c r="G151" s="22"/>
    </row>
    <row r="152" spans="1:7" ht="19.95" customHeight="1" x14ac:dyDescent="0.2">
      <c r="A152" s="21" t="s">
        <v>501</v>
      </c>
      <c r="B152" s="21"/>
      <c r="C152" s="22" t="s">
        <v>502</v>
      </c>
      <c r="D152" s="22"/>
      <c r="E152" s="22"/>
      <c r="F152" s="22"/>
      <c r="G152" s="22"/>
    </row>
    <row r="153" spans="1:7" ht="25.05" customHeight="1" x14ac:dyDescent="0.2">
      <c r="A153" s="21" t="s">
        <v>503</v>
      </c>
      <c r="B153" s="21"/>
      <c r="C153" s="22" t="s">
        <v>481</v>
      </c>
      <c r="D153" s="22"/>
      <c r="E153" s="22"/>
      <c r="F153" s="22"/>
      <c r="G153" s="22"/>
    </row>
    <row r="154" spans="1:7" ht="15" customHeight="1" x14ac:dyDescent="0.2"/>
    <row r="155" spans="1:7" ht="49.95" customHeight="1" x14ac:dyDescent="0.2">
      <c r="A155" s="13" t="s">
        <v>629</v>
      </c>
      <c r="B155" s="13"/>
      <c r="C155" s="13"/>
      <c r="D155" s="13"/>
      <c r="E155" s="13"/>
      <c r="F155" s="13"/>
      <c r="G155" s="13"/>
    </row>
    <row r="156" spans="1:7" ht="15" customHeight="1" x14ac:dyDescent="0.2"/>
    <row r="157" spans="1:7" ht="49.95" customHeight="1" x14ac:dyDescent="0.2">
      <c r="A157" s="4" t="s">
        <v>403</v>
      </c>
      <c r="B157" s="19" t="s">
        <v>630</v>
      </c>
      <c r="C157" s="19"/>
      <c r="D157" s="19"/>
      <c r="E157" s="19"/>
      <c r="F157" s="4" t="s">
        <v>631</v>
      </c>
      <c r="G157" s="4" t="s">
        <v>632</v>
      </c>
    </row>
    <row r="158" spans="1:7" ht="15" customHeight="1" x14ac:dyDescent="0.2">
      <c r="A158" s="4">
        <v>1</v>
      </c>
      <c r="B158" s="19">
        <v>2</v>
      </c>
      <c r="C158" s="19"/>
      <c r="D158" s="19"/>
      <c r="E158" s="19"/>
      <c r="F158" s="4">
        <v>3</v>
      </c>
      <c r="G158" s="4">
        <v>4</v>
      </c>
    </row>
    <row r="159" spans="1:7" ht="19.95" customHeight="1" x14ac:dyDescent="0.2">
      <c r="A159" s="4" t="s">
        <v>409</v>
      </c>
      <c r="B159" s="24" t="s">
        <v>633</v>
      </c>
      <c r="C159" s="24"/>
      <c r="D159" s="24"/>
      <c r="E159" s="24"/>
      <c r="F159" s="7">
        <v>19315668.199999999</v>
      </c>
      <c r="G159" s="7">
        <v>5833331.7999999998</v>
      </c>
    </row>
    <row r="160" spans="1:7" ht="25.05" customHeight="1" x14ac:dyDescent="0.2">
      <c r="A160" s="23" t="s">
        <v>609</v>
      </c>
      <c r="B160" s="23"/>
      <c r="C160" s="23"/>
      <c r="D160" s="23"/>
      <c r="E160" s="23"/>
      <c r="F160" s="23"/>
      <c r="G160" s="9">
        <f>SUBTOTAL(9,G159:G159)</f>
        <v>5833331.7999999998</v>
      </c>
    </row>
    <row r="161" spans="1:7" ht="19.95" customHeight="1" x14ac:dyDescent="0.2"/>
    <row r="162" spans="1:7" ht="25.05" customHeight="1" x14ac:dyDescent="0.2">
      <c r="A162" s="21" t="s">
        <v>503</v>
      </c>
      <c r="B162" s="21"/>
      <c r="C162" s="22" t="s">
        <v>475</v>
      </c>
      <c r="D162" s="22"/>
      <c r="E162" s="22"/>
      <c r="F162" s="22"/>
      <c r="G162" s="22"/>
    </row>
    <row r="163" spans="1:7" ht="15" customHeight="1" x14ac:dyDescent="0.2"/>
    <row r="164" spans="1:7" ht="49.95" customHeight="1" x14ac:dyDescent="0.2">
      <c r="A164" s="13" t="s">
        <v>634</v>
      </c>
      <c r="B164" s="13"/>
      <c r="C164" s="13"/>
      <c r="D164" s="13"/>
      <c r="E164" s="13"/>
      <c r="F164" s="13"/>
      <c r="G164" s="13"/>
    </row>
    <row r="165" spans="1:7" ht="15" customHeight="1" x14ac:dyDescent="0.2"/>
    <row r="166" spans="1:7" ht="49.95" customHeight="1" x14ac:dyDescent="0.2">
      <c r="A166" s="4" t="s">
        <v>403</v>
      </c>
      <c r="B166" s="19" t="s">
        <v>48</v>
      </c>
      <c r="C166" s="19"/>
      <c r="D166" s="19"/>
      <c r="E166" s="4" t="s">
        <v>612</v>
      </c>
      <c r="F166" s="4" t="s">
        <v>613</v>
      </c>
      <c r="G166" s="4" t="s">
        <v>614</v>
      </c>
    </row>
    <row r="167" spans="1:7" ht="19.95" customHeight="1" x14ac:dyDescent="0.2">
      <c r="A167" s="4" t="s">
        <v>60</v>
      </c>
      <c r="B167" s="19" t="s">
        <v>60</v>
      </c>
      <c r="C167" s="19"/>
      <c r="D167" s="19"/>
      <c r="E167" s="4" t="s">
        <v>60</v>
      </c>
      <c r="F167" s="4" t="s">
        <v>60</v>
      </c>
      <c r="G167" s="4" t="s">
        <v>60</v>
      </c>
    </row>
    <row r="168" spans="1:7" ht="19.95" customHeight="1" x14ac:dyDescent="0.2"/>
    <row r="169" spans="1:7" ht="25.05" customHeight="1" x14ac:dyDescent="0.2">
      <c r="A169" s="21" t="s">
        <v>503</v>
      </c>
      <c r="B169" s="21"/>
      <c r="C169" s="22" t="s">
        <v>478</v>
      </c>
      <c r="D169" s="22"/>
      <c r="E169" s="22"/>
      <c r="F169" s="22"/>
      <c r="G169" s="22"/>
    </row>
    <row r="170" spans="1:7" ht="15" customHeight="1" x14ac:dyDescent="0.2"/>
    <row r="171" spans="1:7" ht="49.95" customHeight="1" x14ac:dyDescent="0.2">
      <c r="A171" s="13" t="s">
        <v>634</v>
      </c>
      <c r="B171" s="13"/>
      <c r="C171" s="13"/>
      <c r="D171" s="13"/>
      <c r="E171" s="13"/>
      <c r="F171" s="13"/>
      <c r="G171" s="13"/>
    </row>
    <row r="172" spans="1:7" ht="15" customHeight="1" x14ac:dyDescent="0.2"/>
    <row r="173" spans="1:7" ht="49.95" customHeight="1" x14ac:dyDescent="0.2">
      <c r="A173" s="4" t="s">
        <v>403</v>
      </c>
      <c r="B173" s="19" t="s">
        <v>48</v>
      </c>
      <c r="C173" s="19"/>
      <c r="D173" s="19"/>
      <c r="E173" s="4" t="s">
        <v>612</v>
      </c>
      <c r="F173" s="4" t="s">
        <v>613</v>
      </c>
      <c r="G173" s="4" t="s">
        <v>614</v>
      </c>
    </row>
    <row r="174" spans="1:7" ht="19.95" customHeight="1" x14ac:dyDescent="0.2">
      <c r="A174" s="4" t="s">
        <v>60</v>
      </c>
      <c r="B174" s="19" t="s">
        <v>60</v>
      </c>
      <c r="C174" s="19"/>
      <c r="D174" s="19"/>
      <c r="E174" s="4" t="s">
        <v>60</v>
      </c>
      <c r="F174" s="4" t="s">
        <v>60</v>
      </c>
      <c r="G174" s="4" t="s">
        <v>60</v>
      </c>
    </row>
    <row r="175" spans="1:7" ht="19.95" customHeight="1" x14ac:dyDescent="0.2"/>
    <row r="176" spans="1:7" ht="25.05" customHeight="1" x14ac:dyDescent="0.2">
      <c r="A176" s="21" t="s">
        <v>503</v>
      </c>
      <c r="B176" s="21"/>
      <c r="C176" s="22" t="s">
        <v>481</v>
      </c>
      <c r="D176" s="22"/>
      <c r="E176" s="22"/>
      <c r="F176" s="22"/>
      <c r="G176" s="22"/>
    </row>
    <row r="177" spans="1:7" ht="15" customHeight="1" x14ac:dyDescent="0.2"/>
    <row r="178" spans="1:7" ht="49.95" customHeight="1" x14ac:dyDescent="0.2">
      <c r="A178" s="13" t="s">
        <v>634</v>
      </c>
      <c r="B178" s="13"/>
      <c r="C178" s="13"/>
      <c r="D178" s="13"/>
      <c r="E178" s="13"/>
      <c r="F178" s="13"/>
      <c r="G178" s="13"/>
    </row>
    <row r="179" spans="1:7" ht="15" customHeight="1" x14ac:dyDescent="0.2"/>
    <row r="180" spans="1:7" ht="49.95" customHeight="1" x14ac:dyDescent="0.2">
      <c r="A180" s="4" t="s">
        <v>403</v>
      </c>
      <c r="B180" s="19" t="s">
        <v>48</v>
      </c>
      <c r="C180" s="19"/>
      <c r="D180" s="19"/>
      <c r="E180" s="4" t="s">
        <v>612</v>
      </c>
      <c r="F180" s="4" t="s">
        <v>613</v>
      </c>
      <c r="G180" s="4" t="s">
        <v>614</v>
      </c>
    </row>
    <row r="181" spans="1:7" ht="19.95" customHeight="1" x14ac:dyDescent="0.2">
      <c r="A181" s="4" t="s">
        <v>60</v>
      </c>
      <c r="B181" s="19" t="s">
        <v>60</v>
      </c>
      <c r="C181" s="19"/>
      <c r="D181" s="19"/>
      <c r="E181" s="4" t="s">
        <v>60</v>
      </c>
      <c r="F181" s="4" t="s">
        <v>60</v>
      </c>
      <c r="G181" s="4" t="s">
        <v>60</v>
      </c>
    </row>
    <row r="182" spans="1:7" ht="25.05" customHeight="1" x14ac:dyDescent="0.2"/>
    <row r="183" spans="1:7" ht="19.95" customHeight="1" x14ac:dyDescent="0.2">
      <c r="A183" s="21" t="s">
        <v>500</v>
      </c>
      <c r="B183" s="21"/>
      <c r="C183" s="22" t="s">
        <v>266</v>
      </c>
      <c r="D183" s="22"/>
      <c r="E183" s="22"/>
      <c r="F183" s="22"/>
      <c r="G183" s="22"/>
    </row>
    <row r="184" spans="1:7" ht="19.95" customHeight="1" x14ac:dyDescent="0.2">
      <c r="A184" s="21" t="s">
        <v>501</v>
      </c>
      <c r="B184" s="21"/>
      <c r="C184" s="22" t="s">
        <v>502</v>
      </c>
      <c r="D184" s="22"/>
      <c r="E184" s="22"/>
      <c r="F184" s="22"/>
      <c r="G184" s="22"/>
    </row>
    <row r="185" spans="1:7" ht="25.05" customHeight="1" x14ac:dyDescent="0.2">
      <c r="A185" s="21" t="s">
        <v>503</v>
      </c>
      <c r="B185" s="21"/>
      <c r="C185" s="22" t="s">
        <v>475</v>
      </c>
      <c r="D185" s="22"/>
      <c r="E185" s="22"/>
      <c r="F185" s="22"/>
      <c r="G185" s="22"/>
    </row>
    <row r="186" spans="1:7" ht="15" customHeight="1" x14ac:dyDescent="0.2"/>
    <row r="187" spans="1:7" ht="25.05" customHeight="1" x14ac:dyDescent="0.2">
      <c r="A187" s="13" t="s">
        <v>635</v>
      </c>
      <c r="B187" s="13"/>
      <c r="C187" s="13"/>
      <c r="D187" s="13"/>
      <c r="E187" s="13"/>
      <c r="F187" s="13"/>
      <c r="G187" s="13"/>
    </row>
    <row r="188" spans="1:7" ht="15" customHeight="1" x14ac:dyDescent="0.2"/>
    <row r="189" spans="1:7" ht="60" customHeight="1" x14ac:dyDescent="0.2">
      <c r="A189" s="4" t="s">
        <v>403</v>
      </c>
      <c r="B189" s="19" t="s">
        <v>616</v>
      </c>
      <c r="C189" s="19"/>
      <c r="D189" s="19"/>
      <c r="E189" s="4" t="s">
        <v>636</v>
      </c>
      <c r="F189" s="4" t="s">
        <v>637</v>
      </c>
      <c r="G189" s="4" t="s">
        <v>638</v>
      </c>
    </row>
    <row r="190" spans="1:7" ht="15" customHeight="1" x14ac:dyDescent="0.2">
      <c r="A190" s="4">
        <v>1</v>
      </c>
      <c r="B190" s="19">
        <v>2</v>
      </c>
      <c r="C190" s="19"/>
      <c r="D190" s="19"/>
      <c r="E190" s="4">
        <v>3</v>
      </c>
      <c r="F190" s="4">
        <v>4</v>
      </c>
      <c r="G190" s="4">
        <v>5</v>
      </c>
    </row>
    <row r="191" spans="1:7" ht="19.95" customHeight="1" x14ac:dyDescent="0.2">
      <c r="A191" s="4" t="s">
        <v>409</v>
      </c>
      <c r="B191" s="24" t="s">
        <v>639</v>
      </c>
      <c r="C191" s="24"/>
      <c r="D191" s="24"/>
      <c r="E191" s="7">
        <v>23783.33</v>
      </c>
      <c r="F191" s="7">
        <v>30</v>
      </c>
      <c r="G191" s="7">
        <v>7135</v>
      </c>
    </row>
    <row r="192" spans="1:7" ht="25.05" customHeight="1" x14ac:dyDescent="0.2">
      <c r="A192" s="23" t="s">
        <v>609</v>
      </c>
      <c r="B192" s="23"/>
      <c r="C192" s="23"/>
      <c r="D192" s="23"/>
      <c r="E192" s="23"/>
      <c r="F192" s="23"/>
      <c r="G192" s="9">
        <f>SUBTOTAL(9,G191:G191)</f>
        <v>7135</v>
      </c>
    </row>
    <row r="193" spans="1:7" ht="25.05" customHeight="1" x14ac:dyDescent="0.2"/>
    <row r="194" spans="1:7" ht="19.95" customHeight="1" x14ac:dyDescent="0.2">
      <c r="A194" s="21" t="s">
        <v>500</v>
      </c>
      <c r="B194" s="21"/>
      <c r="C194" s="22" t="s">
        <v>266</v>
      </c>
      <c r="D194" s="22"/>
      <c r="E194" s="22"/>
      <c r="F194" s="22"/>
      <c r="G194" s="22"/>
    </row>
    <row r="195" spans="1:7" ht="19.95" customHeight="1" x14ac:dyDescent="0.2">
      <c r="A195" s="21" t="s">
        <v>501</v>
      </c>
      <c r="B195" s="21"/>
      <c r="C195" s="22" t="s">
        <v>610</v>
      </c>
      <c r="D195" s="22"/>
      <c r="E195" s="22"/>
      <c r="F195" s="22"/>
      <c r="G195" s="22"/>
    </row>
    <row r="196" spans="1:7" ht="25.05" customHeight="1" x14ac:dyDescent="0.2">
      <c r="A196" s="21" t="s">
        <v>503</v>
      </c>
      <c r="B196" s="21"/>
      <c r="C196" s="22" t="s">
        <v>475</v>
      </c>
      <c r="D196" s="22"/>
      <c r="E196" s="22"/>
      <c r="F196" s="22"/>
      <c r="G196" s="22"/>
    </row>
    <row r="197" spans="1:7" ht="15" customHeight="1" x14ac:dyDescent="0.2"/>
    <row r="198" spans="1:7" ht="25.05" customHeight="1" x14ac:dyDescent="0.2">
      <c r="A198" s="13" t="s">
        <v>635</v>
      </c>
      <c r="B198" s="13"/>
      <c r="C198" s="13"/>
      <c r="D198" s="13"/>
      <c r="E198" s="13"/>
      <c r="F198" s="13"/>
      <c r="G198" s="13"/>
    </row>
    <row r="199" spans="1:7" ht="15" customHeight="1" x14ac:dyDescent="0.2"/>
    <row r="200" spans="1:7" ht="60" customHeight="1" x14ac:dyDescent="0.2">
      <c r="A200" s="4" t="s">
        <v>403</v>
      </c>
      <c r="B200" s="19" t="s">
        <v>616</v>
      </c>
      <c r="C200" s="19"/>
      <c r="D200" s="19"/>
      <c r="E200" s="4" t="s">
        <v>636</v>
      </c>
      <c r="F200" s="4" t="s">
        <v>637</v>
      </c>
      <c r="G200" s="4" t="s">
        <v>638</v>
      </c>
    </row>
    <row r="201" spans="1:7" ht="15" customHeight="1" x14ac:dyDescent="0.2">
      <c r="A201" s="4">
        <v>1</v>
      </c>
      <c r="B201" s="19">
        <v>2</v>
      </c>
      <c r="C201" s="19"/>
      <c r="D201" s="19"/>
      <c r="E201" s="4">
        <v>3</v>
      </c>
      <c r="F201" s="4">
        <v>4</v>
      </c>
      <c r="G201" s="4">
        <v>5</v>
      </c>
    </row>
    <row r="202" spans="1:7" ht="19.95" customHeight="1" x14ac:dyDescent="0.2">
      <c r="A202" s="4" t="s">
        <v>411</v>
      </c>
      <c r="B202" s="24" t="s">
        <v>640</v>
      </c>
      <c r="C202" s="24"/>
      <c r="D202" s="24"/>
      <c r="E202" s="7">
        <v>10000</v>
      </c>
      <c r="F202" s="7">
        <v>100</v>
      </c>
      <c r="G202" s="7">
        <v>10000</v>
      </c>
    </row>
    <row r="203" spans="1:7" ht="25.05" customHeight="1" x14ac:dyDescent="0.2">
      <c r="A203" s="23" t="s">
        <v>609</v>
      </c>
      <c r="B203" s="23"/>
      <c r="C203" s="23"/>
      <c r="D203" s="23"/>
      <c r="E203" s="23"/>
      <c r="F203" s="23"/>
      <c r="G203" s="9">
        <f>SUBTOTAL(9,G202:G202)</f>
        <v>10000</v>
      </c>
    </row>
    <row r="204" spans="1:7" ht="25.05" customHeight="1" x14ac:dyDescent="0.2"/>
    <row r="205" spans="1:7" ht="19.95" customHeight="1" x14ac:dyDescent="0.2">
      <c r="A205" s="21" t="s">
        <v>500</v>
      </c>
      <c r="B205" s="21"/>
      <c r="C205" s="22" t="s">
        <v>274</v>
      </c>
      <c r="D205" s="22"/>
      <c r="E205" s="22"/>
      <c r="F205" s="22"/>
      <c r="G205" s="22"/>
    </row>
    <row r="206" spans="1:7" ht="19.95" customHeight="1" x14ac:dyDescent="0.2">
      <c r="A206" s="21" t="s">
        <v>501</v>
      </c>
      <c r="B206" s="21"/>
      <c r="C206" s="22" t="s">
        <v>610</v>
      </c>
      <c r="D206" s="22"/>
      <c r="E206" s="22"/>
      <c r="F206" s="22"/>
      <c r="G206" s="22"/>
    </row>
    <row r="207" spans="1:7" ht="25.05" customHeight="1" x14ac:dyDescent="0.2">
      <c r="A207" s="21" t="s">
        <v>503</v>
      </c>
      <c r="B207" s="21"/>
      <c r="C207" s="22" t="s">
        <v>475</v>
      </c>
      <c r="D207" s="22"/>
      <c r="E207" s="22"/>
      <c r="F207" s="22"/>
      <c r="G207" s="22"/>
    </row>
    <row r="208" spans="1:7" ht="15" customHeight="1" x14ac:dyDescent="0.2"/>
    <row r="209" spans="1:7" ht="25.05" customHeight="1" x14ac:dyDescent="0.2">
      <c r="A209" s="13" t="s">
        <v>641</v>
      </c>
      <c r="B209" s="13"/>
      <c r="C209" s="13"/>
      <c r="D209" s="13"/>
      <c r="E209" s="13"/>
      <c r="F209" s="13"/>
      <c r="G209" s="13"/>
    </row>
    <row r="210" spans="1:7" ht="15" customHeight="1" x14ac:dyDescent="0.2"/>
    <row r="211" spans="1:7" ht="60" customHeight="1" x14ac:dyDescent="0.2">
      <c r="A211" s="4" t="s">
        <v>403</v>
      </c>
      <c r="B211" s="19" t="s">
        <v>616</v>
      </c>
      <c r="C211" s="19"/>
      <c r="D211" s="19"/>
      <c r="E211" s="4" t="s">
        <v>636</v>
      </c>
      <c r="F211" s="4" t="s">
        <v>637</v>
      </c>
      <c r="G211" s="4" t="s">
        <v>638</v>
      </c>
    </row>
    <row r="212" spans="1:7" ht="15" customHeight="1" x14ac:dyDescent="0.2">
      <c r="A212" s="4">
        <v>1</v>
      </c>
      <c r="B212" s="19">
        <v>2</v>
      </c>
      <c r="C212" s="19"/>
      <c r="D212" s="19"/>
      <c r="E212" s="4">
        <v>3</v>
      </c>
      <c r="F212" s="4">
        <v>4</v>
      </c>
      <c r="G212" s="4">
        <v>5</v>
      </c>
    </row>
    <row r="213" spans="1:7" ht="19.95" customHeight="1" x14ac:dyDescent="0.2">
      <c r="A213" s="4" t="s">
        <v>413</v>
      </c>
      <c r="B213" s="24" t="s">
        <v>640</v>
      </c>
      <c r="C213" s="24"/>
      <c r="D213" s="24"/>
      <c r="E213" s="7">
        <v>1000</v>
      </c>
      <c r="F213" s="7">
        <v>100</v>
      </c>
      <c r="G213" s="7">
        <v>1000</v>
      </c>
    </row>
    <row r="214" spans="1:7" ht="19.95" customHeight="1" x14ac:dyDescent="0.2">
      <c r="A214" s="4" t="s">
        <v>414</v>
      </c>
      <c r="B214" s="24" t="s">
        <v>640</v>
      </c>
      <c r="C214" s="24"/>
      <c r="D214" s="24"/>
      <c r="E214" s="7">
        <v>30000</v>
      </c>
      <c r="F214" s="7">
        <v>100</v>
      </c>
      <c r="G214" s="7">
        <v>30000</v>
      </c>
    </row>
    <row r="215" spans="1:7" ht="25.05" customHeight="1" x14ac:dyDescent="0.2">
      <c r="A215" s="23" t="s">
        <v>609</v>
      </c>
      <c r="B215" s="23"/>
      <c r="C215" s="23"/>
      <c r="D215" s="23"/>
      <c r="E215" s="23"/>
      <c r="F215" s="23"/>
      <c r="G215" s="9">
        <f>SUBTOTAL(9,G213:G214)</f>
        <v>31000</v>
      </c>
    </row>
    <row r="216" spans="1:7" ht="25.05" customHeight="1" x14ac:dyDescent="0.2"/>
    <row r="217" spans="1:7" ht="19.95" customHeight="1" x14ac:dyDescent="0.2">
      <c r="A217" s="21" t="s">
        <v>500</v>
      </c>
      <c r="B217" s="21"/>
      <c r="C217" s="22" t="s">
        <v>258</v>
      </c>
      <c r="D217" s="22"/>
      <c r="E217" s="22"/>
      <c r="F217" s="22"/>
      <c r="G217" s="22"/>
    </row>
    <row r="218" spans="1:7" ht="19.95" customHeight="1" x14ac:dyDescent="0.2">
      <c r="A218" s="21" t="s">
        <v>501</v>
      </c>
      <c r="B218" s="21"/>
      <c r="C218" s="22" t="s">
        <v>502</v>
      </c>
      <c r="D218" s="22"/>
      <c r="E218" s="22"/>
      <c r="F218" s="22"/>
      <c r="G218" s="22"/>
    </row>
    <row r="219" spans="1:7" ht="25.05" customHeight="1" x14ac:dyDescent="0.2">
      <c r="A219" s="21" t="s">
        <v>503</v>
      </c>
      <c r="B219" s="21"/>
      <c r="C219" s="22" t="s">
        <v>475</v>
      </c>
      <c r="D219" s="22"/>
      <c r="E219" s="22"/>
      <c r="F219" s="22"/>
      <c r="G219" s="22"/>
    </row>
    <row r="220" spans="1:7" ht="15" customHeight="1" x14ac:dyDescent="0.2"/>
    <row r="221" spans="1:7" ht="25.05" customHeight="1" x14ac:dyDescent="0.2">
      <c r="A221" s="13" t="s">
        <v>635</v>
      </c>
      <c r="B221" s="13"/>
      <c r="C221" s="13"/>
      <c r="D221" s="13"/>
      <c r="E221" s="13"/>
      <c r="F221" s="13"/>
      <c r="G221" s="13"/>
    </row>
    <row r="222" spans="1:7" ht="15" customHeight="1" x14ac:dyDescent="0.2"/>
    <row r="223" spans="1:7" ht="60" customHeight="1" x14ac:dyDescent="0.2">
      <c r="A223" s="4" t="s">
        <v>403</v>
      </c>
      <c r="B223" s="19" t="s">
        <v>616</v>
      </c>
      <c r="C223" s="19"/>
      <c r="D223" s="19"/>
      <c r="E223" s="4" t="s">
        <v>636</v>
      </c>
      <c r="F223" s="4" t="s">
        <v>637</v>
      </c>
      <c r="G223" s="4" t="s">
        <v>638</v>
      </c>
    </row>
    <row r="224" spans="1:7" ht="15" customHeight="1" x14ac:dyDescent="0.2">
      <c r="A224" s="4">
        <v>1</v>
      </c>
      <c r="B224" s="19">
        <v>2</v>
      </c>
      <c r="C224" s="19"/>
      <c r="D224" s="19"/>
      <c r="E224" s="4">
        <v>3</v>
      </c>
      <c r="F224" s="4">
        <v>4</v>
      </c>
      <c r="G224" s="4">
        <v>5</v>
      </c>
    </row>
    <row r="225" spans="1:7" ht="19.95" customHeight="1" x14ac:dyDescent="0.2">
      <c r="A225" s="4" t="s">
        <v>408</v>
      </c>
      <c r="B225" s="24" t="s">
        <v>642</v>
      </c>
      <c r="C225" s="24"/>
      <c r="D225" s="24"/>
      <c r="E225" s="7">
        <v>113651636.36</v>
      </c>
      <c r="F225" s="7">
        <v>2.2000000000000002</v>
      </c>
      <c r="G225" s="7">
        <v>2500336</v>
      </c>
    </row>
    <row r="226" spans="1:7" ht="19.95" customHeight="1" x14ac:dyDescent="0.2">
      <c r="A226" s="4" t="s">
        <v>410</v>
      </c>
      <c r="B226" s="24" t="s">
        <v>643</v>
      </c>
      <c r="C226" s="24"/>
      <c r="D226" s="24"/>
      <c r="E226" s="7">
        <v>42981266.670000002</v>
      </c>
      <c r="F226" s="7">
        <v>1.5</v>
      </c>
      <c r="G226" s="7">
        <v>644719</v>
      </c>
    </row>
    <row r="227" spans="1:7" ht="25.05" customHeight="1" x14ac:dyDescent="0.2">
      <c r="A227" s="23" t="s">
        <v>609</v>
      </c>
      <c r="B227" s="23"/>
      <c r="C227" s="23"/>
      <c r="D227" s="23"/>
      <c r="E227" s="23"/>
      <c r="F227" s="23"/>
      <c r="G227" s="9">
        <f>SUBTOTAL(9,G225:G226)</f>
        <v>3145055</v>
      </c>
    </row>
    <row r="228" spans="1:7" ht="25.05" customHeight="1" x14ac:dyDescent="0.2"/>
    <row r="229" spans="1:7" ht="19.95" customHeight="1" x14ac:dyDescent="0.2">
      <c r="A229" s="21" t="s">
        <v>500</v>
      </c>
      <c r="B229" s="21"/>
      <c r="C229" s="22" t="s">
        <v>266</v>
      </c>
      <c r="D229" s="22"/>
      <c r="E229" s="22"/>
      <c r="F229" s="22"/>
      <c r="G229" s="22"/>
    </row>
    <row r="230" spans="1:7" ht="19.95" customHeight="1" x14ac:dyDescent="0.2">
      <c r="A230" s="21" t="s">
        <v>501</v>
      </c>
      <c r="B230" s="21"/>
      <c r="C230" s="22" t="s">
        <v>502</v>
      </c>
      <c r="D230" s="22"/>
      <c r="E230" s="22"/>
      <c r="F230" s="22"/>
      <c r="G230" s="22"/>
    </row>
    <row r="231" spans="1:7" ht="25.05" customHeight="1" x14ac:dyDescent="0.2">
      <c r="A231" s="21" t="s">
        <v>503</v>
      </c>
      <c r="B231" s="21"/>
      <c r="C231" s="22" t="s">
        <v>478</v>
      </c>
      <c r="D231" s="22"/>
      <c r="E231" s="22"/>
      <c r="F231" s="22"/>
      <c r="G231" s="22"/>
    </row>
    <row r="232" spans="1:7" ht="15" customHeight="1" x14ac:dyDescent="0.2"/>
    <row r="233" spans="1:7" ht="25.05" customHeight="1" x14ac:dyDescent="0.2">
      <c r="A233" s="13" t="s">
        <v>635</v>
      </c>
      <c r="B233" s="13"/>
      <c r="C233" s="13"/>
      <c r="D233" s="13"/>
      <c r="E233" s="13"/>
      <c r="F233" s="13"/>
      <c r="G233" s="13"/>
    </row>
    <row r="234" spans="1:7" ht="15" customHeight="1" x14ac:dyDescent="0.2"/>
    <row r="235" spans="1:7" ht="60" customHeight="1" x14ac:dyDescent="0.2">
      <c r="A235" s="4" t="s">
        <v>403</v>
      </c>
      <c r="B235" s="19" t="s">
        <v>616</v>
      </c>
      <c r="C235" s="19"/>
      <c r="D235" s="19"/>
      <c r="E235" s="4" t="s">
        <v>636</v>
      </c>
      <c r="F235" s="4" t="s">
        <v>637</v>
      </c>
      <c r="G235" s="4" t="s">
        <v>638</v>
      </c>
    </row>
    <row r="236" spans="1:7" ht="15" customHeight="1" x14ac:dyDescent="0.2">
      <c r="A236" s="4">
        <v>1</v>
      </c>
      <c r="B236" s="19">
        <v>2</v>
      </c>
      <c r="C236" s="19"/>
      <c r="D236" s="19"/>
      <c r="E236" s="4">
        <v>3</v>
      </c>
      <c r="F236" s="4">
        <v>4</v>
      </c>
      <c r="G236" s="4">
        <v>5</v>
      </c>
    </row>
    <row r="237" spans="1:7" ht="19.95" customHeight="1" x14ac:dyDescent="0.2">
      <c r="A237" s="4" t="s">
        <v>409</v>
      </c>
      <c r="B237" s="24" t="s">
        <v>639</v>
      </c>
      <c r="C237" s="24"/>
      <c r="D237" s="24"/>
      <c r="E237" s="7">
        <v>23666.66</v>
      </c>
      <c r="F237" s="7">
        <v>30</v>
      </c>
      <c r="G237" s="7">
        <v>7100</v>
      </c>
    </row>
    <row r="238" spans="1:7" ht="25.05" customHeight="1" x14ac:dyDescent="0.2">
      <c r="A238" s="23" t="s">
        <v>609</v>
      </c>
      <c r="B238" s="23"/>
      <c r="C238" s="23"/>
      <c r="D238" s="23"/>
      <c r="E238" s="23"/>
      <c r="F238" s="23"/>
      <c r="G238" s="9">
        <f>SUBTOTAL(9,G237:G237)</f>
        <v>7100</v>
      </c>
    </row>
    <row r="239" spans="1:7" ht="25.05" customHeight="1" x14ac:dyDescent="0.2"/>
    <row r="240" spans="1:7" ht="19.95" customHeight="1" x14ac:dyDescent="0.2">
      <c r="A240" s="21" t="s">
        <v>500</v>
      </c>
      <c r="B240" s="21"/>
      <c r="C240" s="22" t="s">
        <v>266</v>
      </c>
      <c r="D240" s="22"/>
      <c r="E240" s="22"/>
      <c r="F240" s="22"/>
      <c r="G240" s="22"/>
    </row>
    <row r="241" spans="1:7" ht="19.95" customHeight="1" x14ac:dyDescent="0.2">
      <c r="A241" s="21" t="s">
        <v>501</v>
      </c>
      <c r="B241" s="21"/>
      <c r="C241" s="22" t="s">
        <v>610</v>
      </c>
      <c r="D241" s="22"/>
      <c r="E241" s="22"/>
      <c r="F241" s="22"/>
      <c r="G241" s="22"/>
    </row>
    <row r="242" spans="1:7" ht="25.05" customHeight="1" x14ac:dyDescent="0.2">
      <c r="A242" s="21" t="s">
        <v>503</v>
      </c>
      <c r="B242" s="21"/>
      <c r="C242" s="22" t="s">
        <v>478</v>
      </c>
      <c r="D242" s="22"/>
      <c r="E242" s="22"/>
      <c r="F242" s="22"/>
      <c r="G242" s="22"/>
    </row>
    <row r="243" spans="1:7" ht="15" customHeight="1" x14ac:dyDescent="0.2"/>
    <row r="244" spans="1:7" ht="25.05" customHeight="1" x14ac:dyDescent="0.2">
      <c r="A244" s="13" t="s">
        <v>635</v>
      </c>
      <c r="B244" s="13"/>
      <c r="C244" s="13"/>
      <c r="D244" s="13"/>
      <c r="E244" s="13"/>
      <c r="F244" s="13"/>
      <c r="G244" s="13"/>
    </row>
    <row r="245" spans="1:7" ht="15" customHeight="1" x14ac:dyDescent="0.2"/>
    <row r="246" spans="1:7" ht="60" customHeight="1" x14ac:dyDescent="0.2">
      <c r="A246" s="4" t="s">
        <v>403</v>
      </c>
      <c r="B246" s="19" t="s">
        <v>616</v>
      </c>
      <c r="C246" s="19"/>
      <c r="D246" s="19"/>
      <c r="E246" s="4" t="s">
        <v>636</v>
      </c>
      <c r="F246" s="4" t="s">
        <v>637</v>
      </c>
      <c r="G246" s="4" t="s">
        <v>638</v>
      </c>
    </row>
    <row r="247" spans="1:7" ht="15" customHeight="1" x14ac:dyDescent="0.2">
      <c r="A247" s="4">
        <v>1</v>
      </c>
      <c r="B247" s="19">
        <v>2</v>
      </c>
      <c r="C247" s="19"/>
      <c r="D247" s="19"/>
      <c r="E247" s="4">
        <v>3</v>
      </c>
      <c r="F247" s="4">
        <v>4</v>
      </c>
      <c r="G247" s="4">
        <v>5</v>
      </c>
    </row>
    <row r="248" spans="1:7" ht="19.95" customHeight="1" x14ac:dyDescent="0.2">
      <c r="A248" s="4" t="s">
        <v>411</v>
      </c>
      <c r="B248" s="24" t="s">
        <v>640</v>
      </c>
      <c r="C248" s="24"/>
      <c r="D248" s="24"/>
      <c r="E248" s="7">
        <v>10000</v>
      </c>
      <c r="F248" s="7">
        <v>100</v>
      </c>
      <c r="G248" s="7">
        <v>10000</v>
      </c>
    </row>
    <row r="249" spans="1:7" ht="25.05" customHeight="1" x14ac:dyDescent="0.2">
      <c r="A249" s="23" t="s">
        <v>609</v>
      </c>
      <c r="B249" s="23"/>
      <c r="C249" s="23"/>
      <c r="D249" s="23"/>
      <c r="E249" s="23"/>
      <c r="F249" s="23"/>
      <c r="G249" s="9">
        <f>SUBTOTAL(9,G248:G248)</f>
        <v>10000</v>
      </c>
    </row>
    <row r="250" spans="1:7" ht="25.05" customHeight="1" x14ac:dyDescent="0.2"/>
    <row r="251" spans="1:7" ht="19.95" customHeight="1" x14ac:dyDescent="0.2">
      <c r="A251" s="21" t="s">
        <v>500</v>
      </c>
      <c r="B251" s="21"/>
      <c r="C251" s="22" t="s">
        <v>274</v>
      </c>
      <c r="D251" s="22"/>
      <c r="E251" s="22"/>
      <c r="F251" s="22"/>
      <c r="G251" s="22"/>
    </row>
    <row r="252" spans="1:7" ht="19.95" customHeight="1" x14ac:dyDescent="0.2">
      <c r="A252" s="21" t="s">
        <v>501</v>
      </c>
      <c r="B252" s="21"/>
      <c r="C252" s="22" t="s">
        <v>610</v>
      </c>
      <c r="D252" s="22"/>
      <c r="E252" s="22"/>
      <c r="F252" s="22"/>
      <c r="G252" s="22"/>
    </row>
    <row r="253" spans="1:7" ht="25.05" customHeight="1" x14ac:dyDescent="0.2">
      <c r="A253" s="21" t="s">
        <v>503</v>
      </c>
      <c r="B253" s="21"/>
      <c r="C253" s="22" t="s">
        <v>478</v>
      </c>
      <c r="D253" s="22"/>
      <c r="E253" s="22"/>
      <c r="F253" s="22"/>
      <c r="G253" s="22"/>
    </row>
    <row r="254" spans="1:7" ht="15" customHeight="1" x14ac:dyDescent="0.2"/>
    <row r="255" spans="1:7" ht="25.05" customHeight="1" x14ac:dyDescent="0.2">
      <c r="A255" s="13" t="s">
        <v>641</v>
      </c>
      <c r="B255" s="13"/>
      <c r="C255" s="13"/>
      <c r="D255" s="13"/>
      <c r="E255" s="13"/>
      <c r="F255" s="13"/>
      <c r="G255" s="13"/>
    </row>
    <row r="256" spans="1:7" ht="15" customHeight="1" x14ac:dyDescent="0.2"/>
    <row r="257" spans="1:7" ht="60" customHeight="1" x14ac:dyDescent="0.2">
      <c r="A257" s="4" t="s">
        <v>403</v>
      </c>
      <c r="B257" s="19" t="s">
        <v>616</v>
      </c>
      <c r="C257" s="19"/>
      <c r="D257" s="19"/>
      <c r="E257" s="4" t="s">
        <v>636</v>
      </c>
      <c r="F257" s="4" t="s">
        <v>637</v>
      </c>
      <c r="G257" s="4" t="s">
        <v>638</v>
      </c>
    </row>
    <row r="258" spans="1:7" ht="15" customHeight="1" x14ac:dyDescent="0.2">
      <c r="A258" s="4">
        <v>1</v>
      </c>
      <c r="B258" s="19">
        <v>2</v>
      </c>
      <c r="C258" s="19"/>
      <c r="D258" s="19"/>
      <c r="E258" s="4">
        <v>3</v>
      </c>
      <c r="F258" s="4">
        <v>4</v>
      </c>
      <c r="G258" s="4">
        <v>5</v>
      </c>
    </row>
    <row r="259" spans="1:7" ht="19.95" customHeight="1" x14ac:dyDescent="0.2">
      <c r="A259" s="4" t="s">
        <v>413</v>
      </c>
      <c r="B259" s="24" t="s">
        <v>640</v>
      </c>
      <c r="C259" s="24"/>
      <c r="D259" s="24"/>
      <c r="E259" s="7">
        <v>1000</v>
      </c>
      <c r="F259" s="7">
        <v>100</v>
      </c>
      <c r="G259" s="7">
        <v>1000</v>
      </c>
    </row>
    <row r="260" spans="1:7" ht="19.95" customHeight="1" x14ac:dyDescent="0.2">
      <c r="A260" s="4" t="s">
        <v>414</v>
      </c>
      <c r="B260" s="24" t="s">
        <v>640</v>
      </c>
      <c r="C260" s="24"/>
      <c r="D260" s="24"/>
      <c r="E260" s="7">
        <v>30000</v>
      </c>
      <c r="F260" s="7">
        <v>100</v>
      </c>
      <c r="G260" s="7">
        <v>30000</v>
      </c>
    </row>
    <row r="261" spans="1:7" ht="25.05" customHeight="1" x14ac:dyDescent="0.2">
      <c r="A261" s="23" t="s">
        <v>609</v>
      </c>
      <c r="B261" s="23"/>
      <c r="C261" s="23"/>
      <c r="D261" s="23"/>
      <c r="E261" s="23"/>
      <c r="F261" s="23"/>
      <c r="G261" s="9">
        <f>SUBTOTAL(9,G259:G260)</f>
        <v>31000</v>
      </c>
    </row>
    <row r="262" spans="1:7" ht="25.05" customHeight="1" x14ac:dyDescent="0.2"/>
    <row r="263" spans="1:7" ht="19.95" customHeight="1" x14ac:dyDescent="0.2">
      <c r="A263" s="21" t="s">
        <v>500</v>
      </c>
      <c r="B263" s="21"/>
      <c r="C263" s="22" t="s">
        <v>258</v>
      </c>
      <c r="D263" s="22"/>
      <c r="E263" s="22"/>
      <c r="F263" s="22"/>
      <c r="G263" s="22"/>
    </row>
    <row r="264" spans="1:7" ht="19.95" customHeight="1" x14ac:dyDescent="0.2">
      <c r="A264" s="21" t="s">
        <v>501</v>
      </c>
      <c r="B264" s="21"/>
      <c r="C264" s="22" t="s">
        <v>502</v>
      </c>
      <c r="D264" s="22"/>
      <c r="E264" s="22"/>
      <c r="F264" s="22"/>
      <c r="G264" s="22"/>
    </row>
    <row r="265" spans="1:7" ht="25.05" customHeight="1" x14ac:dyDescent="0.2">
      <c r="A265" s="21" t="s">
        <v>503</v>
      </c>
      <c r="B265" s="21"/>
      <c r="C265" s="22" t="s">
        <v>478</v>
      </c>
      <c r="D265" s="22"/>
      <c r="E265" s="22"/>
      <c r="F265" s="22"/>
      <c r="G265" s="22"/>
    </row>
    <row r="266" spans="1:7" ht="15" customHeight="1" x14ac:dyDescent="0.2"/>
    <row r="267" spans="1:7" ht="25.05" customHeight="1" x14ac:dyDescent="0.2">
      <c r="A267" s="13" t="s">
        <v>635</v>
      </c>
      <c r="B267" s="13"/>
      <c r="C267" s="13"/>
      <c r="D267" s="13"/>
      <c r="E267" s="13"/>
      <c r="F267" s="13"/>
      <c r="G267" s="13"/>
    </row>
    <row r="268" spans="1:7" ht="15" customHeight="1" x14ac:dyDescent="0.2"/>
    <row r="269" spans="1:7" ht="60" customHeight="1" x14ac:dyDescent="0.2">
      <c r="A269" s="4" t="s">
        <v>403</v>
      </c>
      <c r="B269" s="19" t="s">
        <v>616</v>
      </c>
      <c r="C269" s="19"/>
      <c r="D269" s="19"/>
      <c r="E269" s="4" t="s">
        <v>636</v>
      </c>
      <c r="F269" s="4" t="s">
        <v>637</v>
      </c>
      <c r="G269" s="4" t="s">
        <v>638</v>
      </c>
    </row>
    <row r="270" spans="1:7" ht="15" customHeight="1" x14ac:dyDescent="0.2">
      <c r="A270" s="4">
        <v>1</v>
      </c>
      <c r="B270" s="19">
        <v>2</v>
      </c>
      <c r="C270" s="19"/>
      <c r="D270" s="19"/>
      <c r="E270" s="4">
        <v>3</v>
      </c>
      <c r="F270" s="4">
        <v>4</v>
      </c>
      <c r="G270" s="4">
        <v>5</v>
      </c>
    </row>
    <row r="271" spans="1:7" ht="19.95" customHeight="1" x14ac:dyDescent="0.2">
      <c r="A271" s="4" t="s">
        <v>408</v>
      </c>
      <c r="B271" s="24" t="s">
        <v>642</v>
      </c>
      <c r="C271" s="24"/>
      <c r="D271" s="24"/>
      <c r="E271" s="7">
        <v>124018181.81999999</v>
      </c>
      <c r="F271" s="7">
        <v>2.2000000000000002</v>
      </c>
      <c r="G271" s="7">
        <v>2728400</v>
      </c>
    </row>
    <row r="272" spans="1:7" ht="19.95" customHeight="1" x14ac:dyDescent="0.2">
      <c r="A272" s="4" t="s">
        <v>410</v>
      </c>
      <c r="B272" s="24" t="s">
        <v>643</v>
      </c>
      <c r="C272" s="24"/>
      <c r="D272" s="24"/>
      <c r="E272" s="7">
        <v>42980000</v>
      </c>
      <c r="F272" s="7">
        <v>1.5</v>
      </c>
      <c r="G272" s="7">
        <v>644700</v>
      </c>
    </row>
    <row r="273" spans="1:7" ht="25.05" customHeight="1" x14ac:dyDescent="0.2">
      <c r="A273" s="23" t="s">
        <v>609</v>
      </c>
      <c r="B273" s="23"/>
      <c r="C273" s="23"/>
      <c r="D273" s="23"/>
      <c r="E273" s="23"/>
      <c r="F273" s="23"/>
      <c r="G273" s="9">
        <f>SUBTOTAL(9,G271:G272)</f>
        <v>3373100</v>
      </c>
    </row>
    <row r="274" spans="1:7" ht="25.05" customHeight="1" x14ac:dyDescent="0.2"/>
    <row r="275" spans="1:7" ht="19.95" customHeight="1" x14ac:dyDescent="0.2">
      <c r="A275" s="21" t="s">
        <v>500</v>
      </c>
      <c r="B275" s="21"/>
      <c r="C275" s="22" t="s">
        <v>266</v>
      </c>
      <c r="D275" s="22"/>
      <c r="E275" s="22"/>
      <c r="F275" s="22"/>
      <c r="G275" s="22"/>
    </row>
    <row r="276" spans="1:7" ht="19.95" customHeight="1" x14ac:dyDescent="0.2">
      <c r="A276" s="21" t="s">
        <v>501</v>
      </c>
      <c r="B276" s="21"/>
      <c r="C276" s="22" t="s">
        <v>502</v>
      </c>
      <c r="D276" s="22"/>
      <c r="E276" s="22"/>
      <c r="F276" s="22"/>
      <c r="G276" s="22"/>
    </row>
    <row r="277" spans="1:7" ht="25.05" customHeight="1" x14ac:dyDescent="0.2">
      <c r="A277" s="21" t="s">
        <v>503</v>
      </c>
      <c r="B277" s="21"/>
      <c r="C277" s="22" t="s">
        <v>481</v>
      </c>
      <c r="D277" s="22"/>
      <c r="E277" s="22"/>
      <c r="F277" s="22"/>
      <c r="G277" s="22"/>
    </row>
    <row r="278" spans="1:7" ht="15" customHeight="1" x14ac:dyDescent="0.2"/>
    <row r="279" spans="1:7" ht="25.05" customHeight="1" x14ac:dyDescent="0.2">
      <c r="A279" s="13" t="s">
        <v>635</v>
      </c>
      <c r="B279" s="13"/>
      <c r="C279" s="13"/>
      <c r="D279" s="13"/>
      <c r="E279" s="13"/>
      <c r="F279" s="13"/>
      <c r="G279" s="13"/>
    </row>
    <row r="280" spans="1:7" ht="15" customHeight="1" x14ac:dyDescent="0.2"/>
    <row r="281" spans="1:7" ht="60" customHeight="1" x14ac:dyDescent="0.2">
      <c r="A281" s="4" t="s">
        <v>403</v>
      </c>
      <c r="B281" s="19" t="s">
        <v>616</v>
      </c>
      <c r="C281" s="19"/>
      <c r="D281" s="19"/>
      <c r="E281" s="4" t="s">
        <v>636</v>
      </c>
      <c r="F281" s="4" t="s">
        <v>637</v>
      </c>
      <c r="G281" s="4" t="s">
        <v>638</v>
      </c>
    </row>
    <row r="282" spans="1:7" ht="15" customHeight="1" x14ac:dyDescent="0.2">
      <c r="A282" s="4">
        <v>1</v>
      </c>
      <c r="B282" s="19">
        <v>2</v>
      </c>
      <c r="C282" s="19"/>
      <c r="D282" s="19"/>
      <c r="E282" s="4">
        <v>3</v>
      </c>
      <c r="F282" s="4">
        <v>4</v>
      </c>
      <c r="G282" s="4">
        <v>5</v>
      </c>
    </row>
    <row r="283" spans="1:7" ht="19.95" customHeight="1" x14ac:dyDescent="0.2">
      <c r="A283" s="4" t="s">
        <v>409</v>
      </c>
      <c r="B283" s="24" t="s">
        <v>639</v>
      </c>
      <c r="C283" s="24"/>
      <c r="D283" s="24"/>
      <c r="E283" s="7">
        <v>23666.66</v>
      </c>
      <c r="F283" s="7">
        <v>30</v>
      </c>
      <c r="G283" s="7">
        <v>7100</v>
      </c>
    </row>
    <row r="284" spans="1:7" ht="25.05" customHeight="1" x14ac:dyDescent="0.2">
      <c r="A284" s="23" t="s">
        <v>609</v>
      </c>
      <c r="B284" s="23"/>
      <c r="C284" s="23"/>
      <c r="D284" s="23"/>
      <c r="E284" s="23"/>
      <c r="F284" s="23"/>
      <c r="G284" s="9">
        <f>SUBTOTAL(9,G283:G283)</f>
        <v>7100</v>
      </c>
    </row>
    <row r="285" spans="1:7" ht="25.05" customHeight="1" x14ac:dyDescent="0.2"/>
    <row r="286" spans="1:7" ht="19.95" customHeight="1" x14ac:dyDescent="0.2">
      <c r="A286" s="21" t="s">
        <v>500</v>
      </c>
      <c r="B286" s="21"/>
      <c r="C286" s="22" t="s">
        <v>266</v>
      </c>
      <c r="D286" s="22"/>
      <c r="E286" s="22"/>
      <c r="F286" s="22"/>
      <c r="G286" s="22"/>
    </row>
    <row r="287" spans="1:7" ht="19.95" customHeight="1" x14ac:dyDescent="0.2">
      <c r="A287" s="21" t="s">
        <v>501</v>
      </c>
      <c r="B287" s="21"/>
      <c r="C287" s="22" t="s">
        <v>610</v>
      </c>
      <c r="D287" s="22"/>
      <c r="E287" s="22"/>
      <c r="F287" s="22"/>
      <c r="G287" s="22"/>
    </row>
    <row r="288" spans="1:7" ht="25.05" customHeight="1" x14ac:dyDescent="0.2">
      <c r="A288" s="21" t="s">
        <v>503</v>
      </c>
      <c r="B288" s="21"/>
      <c r="C288" s="22" t="s">
        <v>481</v>
      </c>
      <c r="D288" s="22"/>
      <c r="E288" s="22"/>
      <c r="F288" s="22"/>
      <c r="G288" s="22"/>
    </row>
    <row r="289" spans="1:7" ht="15" customHeight="1" x14ac:dyDescent="0.2"/>
    <row r="290" spans="1:7" ht="25.05" customHeight="1" x14ac:dyDescent="0.2">
      <c r="A290" s="13" t="s">
        <v>635</v>
      </c>
      <c r="B290" s="13"/>
      <c r="C290" s="13"/>
      <c r="D290" s="13"/>
      <c r="E290" s="13"/>
      <c r="F290" s="13"/>
      <c r="G290" s="13"/>
    </row>
    <row r="291" spans="1:7" ht="15" customHeight="1" x14ac:dyDescent="0.2"/>
    <row r="292" spans="1:7" ht="60" customHeight="1" x14ac:dyDescent="0.2">
      <c r="A292" s="4" t="s">
        <v>403</v>
      </c>
      <c r="B292" s="19" t="s">
        <v>616</v>
      </c>
      <c r="C292" s="19"/>
      <c r="D292" s="19"/>
      <c r="E292" s="4" t="s">
        <v>636</v>
      </c>
      <c r="F292" s="4" t="s">
        <v>637</v>
      </c>
      <c r="G292" s="4" t="s">
        <v>638</v>
      </c>
    </row>
    <row r="293" spans="1:7" ht="15" customHeight="1" x14ac:dyDescent="0.2">
      <c r="A293" s="4">
        <v>1</v>
      </c>
      <c r="B293" s="19">
        <v>2</v>
      </c>
      <c r="C293" s="19"/>
      <c r="D293" s="19"/>
      <c r="E293" s="4">
        <v>3</v>
      </c>
      <c r="F293" s="4">
        <v>4</v>
      </c>
      <c r="G293" s="4">
        <v>5</v>
      </c>
    </row>
    <row r="294" spans="1:7" ht="19.95" customHeight="1" x14ac:dyDescent="0.2">
      <c r="A294" s="4" t="s">
        <v>411</v>
      </c>
      <c r="B294" s="24" t="s">
        <v>640</v>
      </c>
      <c r="C294" s="24"/>
      <c r="D294" s="24"/>
      <c r="E294" s="7">
        <v>10000</v>
      </c>
      <c r="F294" s="7">
        <v>100</v>
      </c>
      <c r="G294" s="7">
        <v>10000</v>
      </c>
    </row>
    <row r="295" spans="1:7" ht="25.05" customHeight="1" x14ac:dyDescent="0.2">
      <c r="A295" s="23" t="s">
        <v>609</v>
      </c>
      <c r="B295" s="23"/>
      <c r="C295" s="23"/>
      <c r="D295" s="23"/>
      <c r="E295" s="23"/>
      <c r="F295" s="23"/>
      <c r="G295" s="9">
        <f>SUBTOTAL(9,G294:G294)</f>
        <v>10000</v>
      </c>
    </row>
    <row r="296" spans="1:7" ht="25.05" customHeight="1" x14ac:dyDescent="0.2"/>
    <row r="297" spans="1:7" ht="19.95" customHeight="1" x14ac:dyDescent="0.2">
      <c r="A297" s="21" t="s">
        <v>500</v>
      </c>
      <c r="B297" s="21"/>
      <c r="C297" s="22" t="s">
        <v>274</v>
      </c>
      <c r="D297" s="22"/>
      <c r="E297" s="22"/>
      <c r="F297" s="22"/>
      <c r="G297" s="22"/>
    </row>
    <row r="298" spans="1:7" ht="19.95" customHeight="1" x14ac:dyDescent="0.2">
      <c r="A298" s="21" t="s">
        <v>501</v>
      </c>
      <c r="B298" s="21"/>
      <c r="C298" s="22" t="s">
        <v>610</v>
      </c>
      <c r="D298" s="22"/>
      <c r="E298" s="22"/>
      <c r="F298" s="22"/>
      <c r="G298" s="22"/>
    </row>
    <row r="299" spans="1:7" ht="25.05" customHeight="1" x14ac:dyDescent="0.2">
      <c r="A299" s="21" t="s">
        <v>503</v>
      </c>
      <c r="B299" s="21"/>
      <c r="C299" s="22" t="s">
        <v>481</v>
      </c>
      <c r="D299" s="22"/>
      <c r="E299" s="22"/>
      <c r="F299" s="22"/>
      <c r="G299" s="22"/>
    </row>
    <row r="300" spans="1:7" ht="15" customHeight="1" x14ac:dyDescent="0.2"/>
    <row r="301" spans="1:7" ht="25.05" customHeight="1" x14ac:dyDescent="0.2">
      <c r="A301" s="13" t="s">
        <v>641</v>
      </c>
      <c r="B301" s="13"/>
      <c r="C301" s="13"/>
      <c r="D301" s="13"/>
      <c r="E301" s="13"/>
      <c r="F301" s="13"/>
      <c r="G301" s="13"/>
    </row>
    <row r="302" spans="1:7" ht="15" customHeight="1" x14ac:dyDescent="0.2"/>
    <row r="303" spans="1:7" ht="60" customHeight="1" x14ac:dyDescent="0.2">
      <c r="A303" s="4" t="s">
        <v>403</v>
      </c>
      <c r="B303" s="19" t="s">
        <v>616</v>
      </c>
      <c r="C303" s="19"/>
      <c r="D303" s="19"/>
      <c r="E303" s="4" t="s">
        <v>636</v>
      </c>
      <c r="F303" s="4" t="s">
        <v>637</v>
      </c>
      <c r="G303" s="4" t="s">
        <v>638</v>
      </c>
    </row>
    <row r="304" spans="1:7" ht="15" customHeight="1" x14ac:dyDescent="0.2">
      <c r="A304" s="4">
        <v>1</v>
      </c>
      <c r="B304" s="19">
        <v>2</v>
      </c>
      <c r="C304" s="19"/>
      <c r="D304" s="19"/>
      <c r="E304" s="4">
        <v>3</v>
      </c>
      <c r="F304" s="4">
        <v>4</v>
      </c>
      <c r="G304" s="4">
        <v>5</v>
      </c>
    </row>
    <row r="305" spans="1:7" ht="19.95" customHeight="1" x14ac:dyDescent="0.2">
      <c r="A305" s="4" t="s">
        <v>413</v>
      </c>
      <c r="B305" s="24" t="s">
        <v>640</v>
      </c>
      <c r="C305" s="24"/>
      <c r="D305" s="24"/>
      <c r="E305" s="7">
        <v>1000</v>
      </c>
      <c r="F305" s="7">
        <v>100</v>
      </c>
      <c r="G305" s="7">
        <v>1000</v>
      </c>
    </row>
    <row r="306" spans="1:7" ht="19.95" customHeight="1" x14ac:dyDescent="0.2">
      <c r="A306" s="4" t="s">
        <v>414</v>
      </c>
      <c r="B306" s="24" t="s">
        <v>640</v>
      </c>
      <c r="C306" s="24"/>
      <c r="D306" s="24"/>
      <c r="E306" s="7">
        <v>30000</v>
      </c>
      <c r="F306" s="7">
        <v>100</v>
      </c>
      <c r="G306" s="7">
        <v>30000</v>
      </c>
    </row>
    <row r="307" spans="1:7" ht="25.05" customHeight="1" x14ac:dyDescent="0.2">
      <c r="A307" s="23" t="s">
        <v>609</v>
      </c>
      <c r="B307" s="23"/>
      <c r="C307" s="23"/>
      <c r="D307" s="23"/>
      <c r="E307" s="23"/>
      <c r="F307" s="23"/>
      <c r="G307" s="9">
        <f>SUBTOTAL(9,G305:G306)</f>
        <v>31000</v>
      </c>
    </row>
    <row r="308" spans="1:7" ht="25.05" customHeight="1" x14ac:dyDescent="0.2"/>
    <row r="309" spans="1:7" ht="19.95" customHeight="1" x14ac:dyDescent="0.2">
      <c r="A309" s="21" t="s">
        <v>500</v>
      </c>
      <c r="B309" s="21"/>
      <c r="C309" s="22" t="s">
        <v>258</v>
      </c>
      <c r="D309" s="22"/>
      <c r="E309" s="22"/>
      <c r="F309" s="22"/>
      <c r="G309" s="22"/>
    </row>
    <row r="310" spans="1:7" ht="19.95" customHeight="1" x14ac:dyDescent="0.2">
      <c r="A310" s="21" t="s">
        <v>501</v>
      </c>
      <c r="B310" s="21"/>
      <c r="C310" s="22" t="s">
        <v>502</v>
      </c>
      <c r="D310" s="22"/>
      <c r="E310" s="22"/>
      <c r="F310" s="22"/>
      <c r="G310" s="22"/>
    </row>
    <row r="311" spans="1:7" ht="25.05" customHeight="1" x14ac:dyDescent="0.2">
      <c r="A311" s="21" t="s">
        <v>503</v>
      </c>
      <c r="B311" s="21"/>
      <c r="C311" s="22" t="s">
        <v>481</v>
      </c>
      <c r="D311" s="22"/>
      <c r="E311" s="22"/>
      <c r="F311" s="22"/>
      <c r="G311" s="22"/>
    </row>
    <row r="312" spans="1:7" ht="15" customHeight="1" x14ac:dyDescent="0.2"/>
    <row r="313" spans="1:7" ht="25.05" customHeight="1" x14ac:dyDescent="0.2">
      <c r="A313" s="13" t="s">
        <v>635</v>
      </c>
      <c r="B313" s="13"/>
      <c r="C313" s="13"/>
      <c r="D313" s="13"/>
      <c r="E313" s="13"/>
      <c r="F313" s="13"/>
      <c r="G313" s="13"/>
    </row>
    <row r="314" spans="1:7" ht="15" customHeight="1" x14ac:dyDescent="0.2"/>
    <row r="315" spans="1:7" ht="60" customHeight="1" x14ac:dyDescent="0.2">
      <c r="A315" s="4" t="s">
        <v>403</v>
      </c>
      <c r="B315" s="19" t="s">
        <v>616</v>
      </c>
      <c r="C315" s="19"/>
      <c r="D315" s="19"/>
      <c r="E315" s="4" t="s">
        <v>636</v>
      </c>
      <c r="F315" s="4" t="s">
        <v>637</v>
      </c>
      <c r="G315" s="4" t="s">
        <v>638</v>
      </c>
    </row>
    <row r="316" spans="1:7" ht="15" customHeight="1" x14ac:dyDescent="0.2">
      <c r="A316" s="4">
        <v>1</v>
      </c>
      <c r="B316" s="19">
        <v>2</v>
      </c>
      <c r="C316" s="19"/>
      <c r="D316" s="19"/>
      <c r="E316" s="4">
        <v>3</v>
      </c>
      <c r="F316" s="4">
        <v>4</v>
      </c>
      <c r="G316" s="4">
        <v>5</v>
      </c>
    </row>
    <row r="317" spans="1:7" ht="19.95" customHeight="1" x14ac:dyDescent="0.2">
      <c r="A317" s="4" t="s">
        <v>408</v>
      </c>
      <c r="B317" s="24" t="s">
        <v>642</v>
      </c>
      <c r="C317" s="24"/>
      <c r="D317" s="24"/>
      <c r="E317" s="7">
        <v>124018181.81999999</v>
      </c>
      <c r="F317" s="7">
        <v>2.2000000000000002</v>
      </c>
      <c r="G317" s="7">
        <v>2728400</v>
      </c>
    </row>
    <row r="318" spans="1:7" ht="19.95" customHeight="1" x14ac:dyDescent="0.2">
      <c r="A318" s="4" t="s">
        <v>410</v>
      </c>
      <c r="B318" s="24" t="s">
        <v>643</v>
      </c>
      <c r="C318" s="24"/>
      <c r="D318" s="24"/>
      <c r="E318" s="7">
        <v>42980000</v>
      </c>
      <c r="F318" s="7">
        <v>1.5</v>
      </c>
      <c r="G318" s="7">
        <v>644700</v>
      </c>
    </row>
    <row r="319" spans="1:7" ht="25.05" customHeight="1" x14ac:dyDescent="0.2">
      <c r="A319" s="23" t="s">
        <v>609</v>
      </c>
      <c r="B319" s="23"/>
      <c r="C319" s="23"/>
      <c r="D319" s="23"/>
      <c r="E319" s="23"/>
      <c r="F319" s="23"/>
      <c r="G319" s="9">
        <f>SUBTOTAL(9,G317:G318)</f>
        <v>3373100</v>
      </c>
    </row>
    <row r="320" spans="1:7" ht="19.95" customHeight="1" x14ac:dyDescent="0.2"/>
    <row r="321" spans="1:7" ht="25.05" customHeight="1" x14ac:dyDescent="0.2">
      <c r="A321" s="21" t="s">
        <v>503</v>
      </c>
      <c r="B321" s="21"/>
      <c r="C321" s="22" t="s">
        <v>475</v>
      </c>
      <c r="D321" s="22"/>
      <c r="E321" s="22"/>
      <c r="F321" s="22"/>
      <c r="G321" s="22"/>
    </row>
    <row r="322" spans="1:7" ht="15" customHeight="1" x14ac:dyDescent="0.2"/>
    <row r="323" spans="1:7" ht="25.05" customHeight="1" x14ac:dyDescent="0.2">
      <c r="A323" s="13" t="s">
        <v>644</v>
      </c>
      <c r="B323" s="13"/>
      <c r="C323" s="13"/>
      <c r="D323" s="13"/>
      <c r="E323" s="13"/>
      <c r="F323" s="13"/>
      <c r="G323" s="13"/>
    </row>
    <row r="324" spans="1:7" ht="15" customHeight="1" x14ac:dyDescent="0.2"/>
    <row r="325" spans="1:7" ht="49.95" customHeight="1" x14ac:dyDescent="0.2">
      <c r="A325" s="4" t="s">
        <v>403</v>
      </c>
      <c r="B325" s="19" t="s">
        <v>48</v>
      </c>
      <c r="C325" s="19"/>
      <c r="D325" s="19"/>
      <c r="E325" s="4" t="s">
        <v>612</v>
      </c>
      <c r="F325" s="4" t="s">
        <v>613</v>
      </c>
      <c r="G325" s="4" t="s">
        <v>614</v>
      </c>
    </row>
    <row r="326" spans="1:7" ht="19.95" customHeight="1" x14ac:dyDescent="0.2">
      <c r="A326" s="4" t="s">
        <v>60</v>
      </c>
      <c r="B326" s="19" t="s">
        <v>60</v>
      </c>
      <c r="C326" s="19"/>
      <c r="D326" s="19"/>
      <c r="E326" s="4" t="s">
        <v>60</v>
      </c>
      <c r="F326" s="4" t="s">
        <v>60</v>
      </c>
      <c r="G326" s="4" t="s">
        <v>60</v>
      </c>
    </row>
    <row r="327" spans="1:7" ht="19.95" customHeight="1" x14ac:dyDescent="0.2"/>
    <row r="328" spans="1:7" ht="25.05" customHeight="1" x14ac:dyDescent="0.2">
      <c r="A328" s="21" t="s">
        <v>503</v>
      </c>
      <c r="B328" s="21"/>
      <c r="C328" s="22" t="s">
        <v>478</v>
      </c>
      <c r="D328" s="22"/>
      <c r="E328" s="22"/>
      <c r="F328" s="22"/>
      <c r="G328" s="22"/>
    </row>
    <row r="329" spans="1:7" ht="15" customHeight="1" x14ac:dyDescent="0.2"/>
    <row r="330" spans="1:7" ht="25.05" customHeight="1" x14ac:dyDescent="0.2">
      <c r="A330" s="13" t="s">
        <v>644</v>
      </c>
      <c r="B330" s="13"/>
      <c r="C330" s="13"/>
      <c r="D330" s="13"/>
      <c r="E330" s="13"/>
      <c r="F330" s="13"/>
      <c r="G330" s="13"/>
    </row>
    <row r="331" spans="1:7" ht="15" customHeight="1" x14ac:dyDescent="0.2"/>
    <row r="332" spans="1:7" ht="49.95" customHeight="1" x14ac:dyDescent="0.2">
      <c r="A332" s="4" t="s">
        <v>403</v>
      </c>
      <c r="B332" s="19" t="s">
        <v>48</v>
      </c>
      <c r="C332" s="19"/>
      <c r="D332" s="19"/>
      <c r="E332" s="4" t="s">
        <v>612</v>
      </c>
      <c r="F332" s="4" t="s">
        <v>613</v>
      </c>
      <c r="G332" s="4" t="s">
        <v>614</v>
      </c>
    </row>
    <row r="333" spans="1:7" ht="19.95" customHeight="1" x14ac:dyDescent="0.2">
      <c r="A333" s="4" t="s">
        <v>60</v>
      </c>
      <c r="B333" s="19" t="s">
        <v>60</v>
      </c>
      <c r="C333" s="19"/>
      <c r="D333" s="19"/>
      <c r="E333" s="4" t="s">
        <v>60</v>
      </c>
      <c r="F333" s="4" t="s">
        <v>60</v>
      </c>
      <c r="G333" s="4" t="s">
        <v>60</v>
      </c>
    </row>
    <row r="334" spans="1:7" ht="19.95" customHeight="1" x14ac:dyDescent="0.2"/>
    <row r="335" spans="1:7" ht="25.05" customHeight="1" x14ac:dyDescent="0.2">
      <c r="A335" s="21" t="s">
        <v>503</v>
      </c>
      <c r="B335" s="21"/>
      <c r="C335" s="22" t="s">
        <v>481</v>
      </c>
      <c r="D335" s="22"/>
      <c r="E335" s="22"/>
      <c r="F335" s="22"/>
      <c r="G335" s="22"/>
    </row>
    <row r="336" spans="1:7" ht="15" customHeight="1" x14ac:dyDescent="0.2"/>
    <row r="337" spans="1:7" ht="25.05" customHeight="1" x14ac:dyDescent="0.2">
      <c r="A337" s="13" t="s">
        <v>644</v>
      </c>
      <c r="B337" s="13"/>
      <c r="C337" s="13"/>
      <c r="D337" s="13"/>
      <c r="E337" s="13"/>
      <c r="F337" s="13"/>
      <c r="G337" s="13"/>
    </row>
    <row r="338" spans="1:7" ht="15" customHeight="1" x14ac:dyDescent="0.2"/>
    <row r="339" spans="1:7" ht="49.95" customHeight="1" x14ac:dyDescent="0.2">
      <c r="A339" s="4" t="s">
        <v>403</v>
      </c>
      <c r="B339" s="19" t="s">
        <v>48</v>
      </c>
      <c r="C339" s="19"/>
      <c r="D339" s="19"/>
      <c r="E339" s="4" t="s">
        <v>612</v>
      </c>
      <c r="F339" s="4" t="s">
        <v>613</v>
      </c>
      <c r="G339" s="4" t="s">
        <v>614</v>
      </c>
    </row>
    <row r="340" spans="1:7" ht="19.95" customHeight="1" x14ac:dyDescent="0.2">
      <c r="A340" s="4" t="s">
        <v>60</v>
      </c>
      <c r="B340" s="19" t="s">
        <v>60</v>
      </c>
      <c r="C340" s="19"/>
      <c r="D340" s="19"/>
      <c r="E340" s="4" t="s">
        <v>60</v>
      </c>
      <c r="F340" s="4" t="s">
        <v>60</v>
      </c>
      <c r="G340" s="4" t="s">
        <v>60</v>
      </c>
    </row>
    <row r="341" spans="1:7" ht="19.95" customHeight="1" x14ac:dyDescent="0.2"/>
    <row r="342" spans="1:7" ht="25.05" customHeight="1" x14ac:dyDescent="0.2">
      <c r="A342" s="21" t="s">
        <v>503</v>
      </c>
      <c r="B342" s="21"/>
      <c r="C342" s="22" t="s">
        <v>475</v>
      </c>
      <c r="D342" s="22"/>
      <c r="E342" s="22"/>
      <c r="F342" s="22"/>
      <c r="G342" s="22"/>
    </row>
    <row r="343" spans="1:7" ht="15" customHeight="1" x14ac:dyDescent="0.2"/>
    <row r="344" spans="1:7" ht="25.05" customHeight="1" x14ac:dyDescent="0.2">
      <c r="A344" s="13" t="s">
        <v>645</v>
      </c>
      <c r="B344" s="13"/>
      <c r="C344" s="13"/>
      <c r="D344" s="13"/>
      <c r="E344" s="13"/>
      <c r="F344" s="13"/>
      <c r="G344" s="13"/>
    </row>
    <row r="345" spans="1:7" ht="15" customHeight="1" x14ac:dyDescent="0.2"/>
    <row r="346" spans="1:7" ht="49.95" customHeight="1" x14ac:dyDescent="0.2">
      <c r="A346" s="4" t="s">
        <v>403</v>
      </c>
      <c r="B346" s="19" t="s">
        <v>48</v>
      </c>
      <c r="C346" s="19"/>
      <c r="D346" s="19"/>
      <c r="E346" s="4" t="s">
        <v>612</v>
      </c>
      <c r="F346" s="4" t="s">
        <v>613</v>
      </c>
      <c r="G346" s="4" t="s">
        <v>614</v>
      </c>
    </row>
    <row r="347" spans="1:7" ht="19.95" customHeight="1" x14ac:dyDescent="0.2">
      <c r="A347" s="4" t="s">
        <v>60</v>
      </c>
      <c r="B347" s="19" t="s">
        <v>60</v>
      </c>
      <c r="C347" s="19"/>
      <c r="D347" s="19"/>
      <c r="E347" s="4" t="s">
        <v>60</v>
      </c>
      <c r="F347" s="4" t="s">
        <v>60</v>
      </c>
      <c r="G347" s="4" t="s">
        <v>60</v>
      </c>
    </row>
    <row r="348" spans="1:7" ht="19.95" customHeight="1" x14ac:dyDescent="0.2"/>
    <row r="349" spans="1:7" ht="25.05" customHeight="1" x14ac:dyDescent="0.2">
      <c r="A349" s="21" t="s">
        <v>503</v>
      </c>
      <c r="B349" s="21"/>
      <c r="C349" s="22" t="s">
        <v>478</v>
      </c>
      <c r="D349" s="22"/>
      <c r="E349" s="22"/>
      <c r="F349" s="22"/>
      <c r="G349" s="22"/>
    </row>
    <row r="350" spans="1:7" ht="15" customHeight="1" x14ac:dyDescent="0.2"/>
    <row r="351" spans="1:7" ht="25.05" customHeight="1" x14ac:dyDescent="0.2">
      <c r="A351" s="13" t="s">
        <v>645</v>
      </c>
      <c r="B351" s="13"/>
      <c r="C351" s="13"/>
      <c r="D351" s="13"/>
      <c r="E351" s="13"/>
      <c r="F351" s="13"/>
      <c r="G351" s="13"/>
    </row>
    <row r="352" spans="1:7" ht="15" customHeight="1" x14ac:dyDescent="0.2"/>
    <row r="353" spans="1:7" ht="49.95" customHeight="1" x14ac:dyDescent="0.2">
      <c r="A353" s="4" t="s">
        <v>403</v>
      </c>
      <c r="B353" s="19" t="s">
        <v>48</v>
      </c>
      <c r="C353" s="19"/>
      <c r="D353" s="19"/>
      <c r="E353" s="4" t="s">
        <v>612</v>
      </c>
      <c r="F353" s="4" t="s">
        <v>613</v>
      </c>
      <c r="G353" s="4" t="s">
        <v>614</v>
      </c>
    </row>
    <row r="354" spans="1:7" ht="19.95" customHeight="1" x14ac:dyDescent="0.2">
      <c r="A354" s="4" t="s">
        <v>60</v>
      </c>
      <c r="B354" s="19" t="s">
        <v>60</v>
      </c>
      <c r="C354" s="19"/>
      <c r="D354" s="19"/>
      <c r="E354" s="4" t="s">
        <v>60</v>
      </c>
      <c r="F354" s="4" t="s">
        <v>60</v>
      </c>
      <c r="G354" s="4" t="s">
        <v>60</v>
      </c>
    </row>
    <row r="355" spans="1:7" ht="19.95" customHeight="1" x14ac:dyDescent="0.2"/>
    <row r="356" spans="1:7" ht="25.05" customHeight="1" x14ac:dyDescent="0.2">
      <c r="A356" s="21" t="s">
        <v>503</v>
      </c>
      <c r="B356" s="21"/>
      <c r="C356" s="22" t="s">
        <v>481</v>
      </c>
      <c r="D356" s="22"/>
      <c r="E356" s="22"/>
      <c r="F356" s="22"/>
      <c r="G356" s="22"/>
    </row>
    <row r="357" spans="1:7" ht="15" customHeight="1" x14ac:dyDescent="0.2"/>
    <row r="358" spans="1:7" ht="25.05" customHeight="1" x14ac:dyDescent="0.2">
      <c r="A358" s="13" t="s">
        <v>645</v>
      </c>
      <c r="B358" s="13"/>
      <c r="C358" s="13"/>
      <c r="D358" s="13"/>
      <c r="E358" s="13"/>
      <c r="F358" s="13"/>
      <c r="G358" s="13"/>
    </row>
    <row r="359" spans="1:7" ht="15" customHeight="1" x14ac:dyDescent="0.2"/>
    <row r="360" spans="1:7" ht="49.95" customHeight="1" x14ac:dyDescent="0.2">
      <c r="A360" s="4" t="s">
        <v>403</v>
      </c>
      <c r="B360" s="19" t="s">
        <v>48</v>
      </c>
      <c r="C360" s="19"/>
      <c r="D360" s="19"/>
      <c r="E360" s="4" t="s">
        <v>612</v>
      </c>
      <c r="F360" s="4" t="s">
        <v>613</v>
      </c>
      <c r="G360" s="4" t="s">
        <v>614</v>
      </c>
    </row>
    <row r="361" spans="1:7" ht="19.95" customHeight="1" x14ac:dyDescent="0.2">
      <c r="A361" s="4" t="s">
        <v>60</v>
      </c>
      <c r="B361" s="19" t="s">
        <v>60</v>
      </c>
      <c r="C361" s="19"/>
      <c r="D361" s="19"/>
      <c r="E361" s="4" t="s">
        <v>60</v>
      </c>
      <c r="F361" s="4" t="s">
        <v>60</v>
      </c>
      <c r="G361" s="4" t="s">
        <v>60</v>
      </c>
    </row>
  </sheetData>
  <sheetProtection password="EC92" sheet="1" objects="1" scenarios="1"/>
  <mergeCells count="343">
    <mergeCell ref="B361:D361"/>
    <mergeCell ref="B354:D354"/>
    <mergeCell ref="A356:B356"/>
    <mergeCell ref="C356:G356"/>
    <mergeCell ref="A358:G358"/>
    <mergeCell ref="B360:D360"/>
    <mergeCell ref="B347:D347"/>
    <mergeCell ref="A349:B349"/>
    <mergeCell ref="C349:G349"/>
    <mergeCell ref="A351:G351"/>
    <mergeCell ref="B353:D353"/>
    <mergeCell ref="B340:D340"/>
    <mergeCell ref="A342:B342"/>
    <mergeCell ref="C342:G342"/>
    <mergeCell ref="A344:G344"/>
    <mergeCell ref="B346:D346"/>
    <mergeCell ref="B333:D333"/>
    <mergeCell ref="A335:B335"/>
    <mergeCell ref="C335:G335"/>
    <mergeCell ref="A337:G337"/>
    <mergeCell ref="B339:D339"/>
    <mergeCell ref="B326:D326"/>
    <mergeCell ref="A328:B328"/>
    <mergeCell ref="C328:G328"/>
    <mergeCell ref="A330:G330"/>
    <mergeCell ref="B332:D332"/>
    <mergeCell ref="A319:F319"/>
    <mergeCell ref="A321:B321"/>
    <mergeCell ref="C321:G321"/>
    <mergeCell ref="A323:G323"/>
    <mergeCell ref="B325:D325"/>
    <mergeCell ref="A313:G313"/>
    <mergeCell ref="B315:D315"/>
    <mergeCell ref="B316:D316"/>
    <mergeCell ref="B317:D317"/>
    <mergeCell ref="B318:D318"/>
    <mergeCell ref="A309:B309"/>
    <mergeCell ref="C309:G309"/>
    <mergeCell ref="A310:B310"/>
    <mergeCell ref="C310:G310"/>
    <mergeCell ref="A311:B311"/>
    <mergeCell ref="C311:G311"/>
    <mergeCell ref="B303:D303"/>
    <mergeCell ref="B304:D304"/>
    <mergeCell ref="B305:D305"/>
    <mergeCell ref="B306:D306"/>
    <mergeCell ref="A307:F307"/>
    <mergeCell ref="A298:B298"/>
    <mergeCell ref="C298:G298"/>
    <mergeCell ref="A299:B299"/>
    <mergeCell ref="C299:G299"/>
    <mergeCell ref="A301:G301"/>
    <mergeCell ref="B292:D292"/>
    <mergeCell ref="B293:D293"/>
    <mergeCell ref="B294:D294"/>
    <mergeCell ref="A295:F295"/>
    <mergeCell ref="A297:B297"/>
    <mergeCell ref="C297:G297"/>
    <mergeCell ref="A287:B287"/>
    <mergeCell ref="C287:G287"/>
    <mergeCell ref="A288:B288"/>
    <mergeCell ref="C288:G288"/>
    <mergeCell ref="A290:G290"/>
    <mergeCell ref="B281:D281"/>
    <mergeCell ref="B282:D282"/>
    <mergeCell ref="B283:D283"/>
    <mergeCell ref="A284:F284"/>
    <mergeCell ref="A286:B286"/>
    <mergeCell ref="C286:G286"/>
    <mergeCell ref="A276:B276"/>
    <mergeCell ref="C276:G276"/>
    <mergeCell ref="A277:B277"/>
    <mergeCell ref="C277:G277"/>
    <mergeCell ref="A279:G279"/>
    <mergeCell ref="B271:D271"/>
    <mergeCell ref="B272:D272"/>
    <mergeCell ref="A273:F273"/>
    <mergeCell ref="A275:B275"/>
    <mergeCell ref="C275:G275"/>
    <mergeCell ref="A265:B265"/>
    <mergeCell ref="C265:G265"/>
    <mergeCell ref="A267:G267"/>
    <mergeCell ref="B269:D269"/>
    <mergeCell ref="B270:D270"/>
    <mergeCell ref="A261:F261"/>
    <mergeCell ref="A263:B263"/>
    <mergeCell ref="C263:G263"/>
    <mergeCell ref="A264:B264"/>
    <mergeCell ref="C264:G264"/>
    <mergeCell ref="A255:G255"/>
    <mergeCell ref="B257:D257"/>
    <mergeCell ref="B258:D258"/>
    <mergeCell ref="B259:D259"/>
    <mergeCell ref="B260:D260"/>
    <mergeCell ref="A251:B251"/>
    <mergeCell ref="C251:G251"/>
    <mergeCell ref="A252:B252"/>
    <mergeCell ref="C252:G252"/>
    <mergeCell ref="A253:B253"/>
    <mergeCell ref="C253:G253"/>
    <mergeCell ref="A244:G244"/>
    <mergeCell ref="B246:D246"/>
    <mergeCell ref="B247:D247"/>
    <mergeCell ref="B248:D248"/>
    <mergeCell ref="A249:F249"/>
    <mergeCell ref="A240:B240"/>
    <mergeCell ref="C240:G240"/>
    <mergeCell ref="A241:B241"/>
    <mergeCell ref="C241:G241"/>
    <mergeCell ref="A242:B242"/>
    <mergeCell ref="C242:G242"/>
    <mergeCell ref="A233:G233"/>
    <mergeCell ref="B235:D235"/>
    <mergeCell ref="B236:D236"/>
    <mergeCell ref="B237:D237"/>
    <mergeCell ref="A238:F238"/>
    <mergeCell ref="A229:B229"/>
    <mergeCell ref="C229:G229"/>
    <mergeCell ref="A230:B230"/>
    <mergeCell ref="C230:G230"/>
    <mergeCell ref="A231:B231"/>
    <mergeCell ref="C231:G231"/>
    <mergeCell ref="B223:D223"/>
    <mergeCell ref="B224:D224"/>
    <mergeCell ref="B225:D225"/>
    <mergeCell ref="B226:D226"/>
    <mergeCell ref="A227:F227"/>
    <mergeCell ref="A218:B218"/>
    <mergeCell ref="C218:G218"/>
    <mergeCell ref="A219:B219"/>
    <mergeCell ref="C219:G219"/>
    <mergeCell ref="A221:G221"/>
    <mergeCell ref="B213:D213"/>
    <mergeCell ref="B214:D214"/>
    <mergeCell ref="A215:F215"/>
    <mergeCell ref="A217:B217"/>
    <mergeCell ref="C217:G217"/>
    <mergeCell ref="A207:B207"/>
    <mergeCell ref="C207:G207"/>
    <mergeCell ref="A209:G209"/>
    <mergeCell ref="B211:D211"/>
    <mergeCell ref="B212:D212"/>
    <mergeCell ref="B202:D202"/>
    <mergeCell ref="A203:F203"/>
    <mergeCell ref="A205:B205"/>
    <mergeCell ref="C205:G205"/>
    <mergeCell ref="A206:B206"/>
    <mergeCell ref="C206:G206"/>
    <mergeCell ref="A196:B196"/>
    <mergeCell ref="C196:G196"/>
    <mergeCell ref="A198:G198"/>
    <mergeCell ref="B200:D200"/>
    <mergeCell ref="B201:D201"/>
    <mergeCell ref="B191:D191"/>
    <mergeCell ref="A192:F192"/>
    <mergeCell ref="A194:B194"/>
    <mergeCell ref="C194:G194"/>
    <mergeCell ref="A195:B195"/>
    <mergeCell ref="C195:G195"/>
    <mergeCell ref="A185:B185"/>
    <mergeCell ref="C185:G185"/>
    <mergeCell ref="A187:G187"/>
    <mergeCell ref="B189:D189"/>
    <mergeCell ref="B190:D190"/>
    <mergeCell ref="B180:D180"/>
    <mergeCell ref="B181:D181"/>
    <mergeCell ref="A183:B183"/>
    <mergeCell ref="C183:G183"/>
    <mergeCell ref="A184:B184"/>
    <mergeCell ref="C184:G184"/>
    <mergeCell ref="B173:D173"/>
    <mergeCell ref="B174:D174"/>
    <mergeCell ref="A176:B176"/>
    <mergeCell ref="C176:G176"/>
    <mergeCell ref="A178:G178"/>
    <mergeCell ref="B166:D166"/>
    <mergeCell ref="B167:D167"/>
    <mergeCell ref="A169:B169"/>
    <mergeCell ref="C169:G169"/>
    <mergeCell ref="A171:G171"/>
    <mergeCell ref="B159:E159"/>
    <mergeCell ref="A160:F160"/>
    <mergeCell ref="A162:B162"/>
    <mergeCell ref="C162:G162"/>
    <mergeCell ref="A164:G164"/>
    <mergeCell ref="A153:B153"/>
    <mergeCell ref="C153:G153"/>
    <mergeCell ref="A155:G155"/>
    <mergeCell ref="B157:E157"/>
    <mergeCell ref="B158:E158"/>
    <mergeCell ref="B148:E148"/>
    <mergeCell ref="A149:F149"/>
    <mergeCell ref="A151:B151"/>
    <mergeCell ref="C151:G151"/>
    <mergeCell ref="A152:B152"/>
    <mergeCell ref="C152:G152"/>
    <mergeCell ref="A142:B142"/>
    <mergeCell ref="C142:G142"/>
    <mergeCell ref="A144:G144"/>
    <mergeCell ref="B146:E146"/>
    <mergeCell ref="B147:E147"/>
    <mergeCell ref="B137:E137"/>
    <mergeCell ref="A138:F138"/>
    <mergeCell ref="A140:B140"/>
    <mergeCell ref="C140:G140"/>
    <mergeCell ref="A141:B141"/>
    <mergeCell ref="C141:G141"/>
    <mergeCell ref="A131:B131"/>
    <mergeCell ref="C131:G131"/>
    <mergeCell ref="A133:G133"/>
    <mergeCell ref="B135:E135"/>
    <mergeCell ref="B136:E136"/>
    <mergeCell ref="B126:E126"/>
    <mergeCell ref="A127:F127"/>
    <mergeCell ref="A129:B129"/>
    <mergeCell ref="C129:G129"/>
    <mergeCell ref="A130:B130"/>
    <mergeCell ref="C130:G130"/>
    <mergeCell ref="A120:B120"/>
    <mergeCell ref="C120:G120"/>
    <mergeCell ref="A122:G122"/>
    <mergeCell ref="B124:E124"/>
    <mergeCell ref="B125:E125"/>
    <mergeCell ref="B115:E115"/>
    <mergeCell ref="A116:F116"/>
    <mergeCell ref="A118:B118"/>
    <mergeCell ref="C118:G118"/>
    <mergeCell ref="A119:B119"/>
    <mergeCell ref="C119:G119"/>
    <mergeCell ref="A109:B109"/>
    <mergeCell ref="C109:G109"/>
    <mergeCell ref="A111:G111"/>
    <mergeCell ref="B113:E113"/>
    <mergeCell ref="B114:E114"/>
    <mergeCell ref="B104:E104"/>
    <mergeCell ref="A105:F105"/>
    <mergeCell ref="A107:B107"/>
    <mergeCell ref="C107:G107"/>
    <mergeCell ref="A108:B108"/>
    <mergeCell ref="C108:G108"/>
    <mergeCell ref="A98:B98"/>
    <mergeCell ref="C98:G98"/>
    <mergeCell ref="A100:G100"/>
    <mergeCell ref="B102:E102"/>
    <mergeCell ref="B103:E103"/>
    <mergeCell ref="B93:C93"/>
    <mergeCell ref="A94:F94"/>
    <mergeCell ref="A96:B96"/>
    <mergeCell ref="C96:G96"/>
    <mergeCell ref="A97:B97"/>
    <mergeCell ref="C97:G97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C86:G86"/>
    <mergeCell ref="A76:B76"/>
    <mergeCell ref="C76:G76"/>
    <mergeCell ref="A78:G78"/>
    <mergeCell ref="B80:C80"/>
    <mergeCell ref="B81:C81"/>
    <mergeCell ref="B71:C71"/>
    <mergeCell ref="A72:F72"/>
    <mergeCell ref="A74:B74"/>
    <mergeCell ref="C74:G74"/>
    <mergeCell ref="A75:B75"/>
    <mergeCell ref="C75:G75"/>
    <mergeCell ref="A65:B65"/>
    <mergeCell ref="C65:G65"/>
    <mergeCell ref="A67:G67"/>
    <mergeCell ref="B69:C69"/>
    <mergeCell ref="B70:C70"/>
    <mergeCell ref="A61:F61"/>
    <mergeCell ref="A63:B63"/>
    <mergeCell ref="C63:G63"/>
    <mergeCell ref="A64:B64"/>
    <mergeCell ref="C64:G64"/>
    <mergeCell ref="B56:C56"/>
    <mergeCell ref="B57:C57"/>
    <mergeCell ref="B58:C58"/>
    <mergeCell ref="B59:C59"/>
    <mergeCell ref="B60:C60"/>
    <mergeCell ref="A51:B51"/>
    <mergeCell ref="C51:G51"/>
    <mergeCell ref="A52:B52"/>
    <mergeCell ref="C52:G52"/>
    <mergeCell ref="A54:G54"/>
    <mergeCell ref="B45:C45"/>
    <mergeCell ref="B46:C46"/>
    <mergeCell ref="B47:C47"/>
    <mergeCell ref="A48:F48"/>
    <mergeCell ref="A50:B50"/>
    <mergeCell ref="C50:G50"/>
    <mergeCell ref="A40:B40"/>
    <mergeCell ref="C40:G40"/>
    <mergeCell ref="A41:B41"/>
    <mergeCell ref="C41:G41"/>
    <mergeCell ref="A43:G43"/>
    <mergeCell ref="B34:C34"/>
    <mergeCell ref="B35:C35"/>
    <mergeCell ref="B36:C36"/>
    <mergeCell ref="A37:F37"/>
    <mergeCell ref="A39:B39"/>
    <mergeCell ref="C39:G39"/>
    <mergeCell ref="A28:B28"/>
    <mergeCell ref="C28:G28"/>
    <mergeCell ref="A30:G30"/>
    <mergeCell ref="B32:C32"/>
    <mergeCell ref="B33:C33"/>
    <mergeCell ref="B23:C23"/>
    <mergeCell ref="A24:F24"/>
    <mergeCell ref="A26:B26"/>
    <mergeCell ref="C26:G26"/>
    <mergeCell ref="A27:B27"/>
    <mergeCell ref="C27:G27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C16:G16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921"/>
  <sheetViews>
    <sheetView workbookViewId="0"/>
  </sheetViews>
  <sheetFormatPr defaultRowHeight="10.199999999999999" x14ac:dyDescent="0.2"/>
  <cols>
    <col min="1" max="1" width="13.375" customWidth="1"/>
    <col min="2" max="2" width="57.25" customWidth="1"/>
    <col min="3" max="7" width="19.125" customWidth="1"/>
  </cols>
  <sheetData>
    <row r="1" spans="1:7" ht="25.05" customHeight="1" x14ac:dyDescent="0.2"/>
    <row r="2" spans="1:7" ht="19.95" customHeight="1" x14ac:dyDescent="0.2">
      <c r="A2" s="21" t="s">
        <v>500</v>
      </c>
      <c r="B2" s="21"/>
      <c r="C2" s="22" t="s">
        <v>314</v>
      </c>
      <c r="D2" s="22"/>
      <c r="E2" s="22"/>
      <c r="F2" s="22"/>
      <c r="G2" s="22"/>
    </row>
    <row r="3" spans="1:7" ht="19.95" customHeight="1" x14ac:dyDescent="0.2">
      <c r="A3" s="21" t="s">
        <v>501</v>
      </c>
      <c r="B3" s="21"/>
      <c r="C3" s="22" t="s">
        <v>646</v>
      </c>
      <c r="D3" s="22"/>
      <c r="E3" s="22"/>
      <c r="F3" s="22"/>
      <c r="G3" s="22"/>
    </row>
    <row r="4" spans="1:7" ht="25.05" customHeight="1" x14ac:dyDescent="0.2">
      <c r="A4" s="21" t="s">
        <v>503</v>
      </c>
      <c r="B4" s="21"/>
      <c r="C4" s="22" t="s">
        <v>475</v>
      </c>
      <c r="D4" s="22"/>
      <c r="E4" s="22"/>
      <c r="F4" s="22"/>
      <c r="G4" s="22"/>
    </row>
    <row r="5" spans="1:7" ht="15" customHeight="1" x14ac:dyDescent="0.2"/>
    <row r="6" spans="1:7" ht="25.05" customHeight="1" x14ac:dyDescent="0.2">
      <c r="A6" s="13" t="s">
        <v>647</v>
      </c>
      <c r="B6" s="13"/>
      <c r="C6" s="13"/>
      <c r="D6" s="13"/>
      <c r="E6" s="13"/>
      <c r="F6" s="13"/>
      <c r="G6" s="13"/>
    </row>
    <row r="7" spans="1:7" ht="15" customHeight="1" x14ac:dyDescent="0.2"/>
    <row r="8" spans="1:7" ht="49.95" customHeight="1" x14ac:dyDescent="0.2">
      <c r="A8" s="4" t="s">
        <v>403</v>
      </c>
      <c r="B8" s="19" t="s">
        <v>616</v>
      </c>
      <c r="C8" s="19"/>
      <c r="D8" s="4" t="s">
        <v>648</v>
      </c>
      <c r="E8" s="4" t="s">
        <v>649</v>
      </c>
      <c r="F8" s="4" t="s">
        <v>650</v>
      </c>
      <c r="G8" s="4" t="s">
        <v>651</v>
      </c>
    </row>
    <row r="9" spans="1:7" ht="15" customHeight="1" x14ac:dyDescent="0.2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40.049999999999997" customHeight="1" x14ac:dyDescent="0.2">
      <c r="A10" s="4" t="s">
        <v>652</v>
      </c>
      <c r="B10" s="24" t="s">
        <v>653</v>
      </c>
      <c r="C10" s="24"/>
      <c r="D10" s="4" t="s">
        <v>475</v>
      </c>
      <c r="E10" s="7">
        <v>1</v>
      </c>
      <c r="F10" s="7">
        <v>14196845.74</v>
      </c>
      <c r="G10" s="7">
        <v>14196845.74</v>
      </c>
    </row>
    <row r="11" spans="1:7" ht="25.05" customHeight="1" x14ac:dyDescent="0.2">
      <c r="A11" s="23" t="s">
        <v>654</v>
      </c>
      <c r="B11" s="23"/>
      <c r="C11" s="23"/>
      <c r="D11" s="23"/>
      <c r="E11" s="9">
        <f>SUBTOTAL(9,E10:E10)</f>
        <v>1</v>
      </c>
      <c r="F11" s="9" t="s">
        <v>419</v>
      </c>
      <c r="G11" s="9">
        <f>SUBTOTAL(9,G10:G10)</f>
        <v>14196845.74</v>
      </c>
    </row>
    <row r="12" spans="1:7" ht="25.05" customHeight="1" x14ac:dyDescent="0.2">
      <c r="A12" s="23" t="s">
        <v>655</v>
      </c>
      <c r="B12" s="23"/>
      <c r="C12" s="23"/>
      <c r="D12" s="23"/>
      <c r="E12" s="23"/>
      <c r="F12" s="23"/>
      <c r="G12" s="9">
        <f>SUBTOTAL(9,G10:G11)</f>
        <v>14196845.74</v>
      </c>
    </row>
    <row r="13" spans="1:7" ht="25.05" customHeight="1" x14ac:dyDescent="0.2"/>
    <row r="14" spans="1:7" ht="19.95" customHeight="1" x14ac:dyDescent="0.2">
      <c r="A14" s="21" t="s">
        <v>500</v>
      </c>
      <c r="B14" s="21"/>
      <c r="C14" s="22" t="s">
        <v>314</v>
      </c>
      <c r="D14" s="22"/>
      <c r="E14" s="22"/>
      <c r="F14" s="22"/>
      <c r="G14" s="22"/>
    </row>
    <row r="15" spans="1:7" ht="19.95" customHeight="1" x14ac:dyDescent="0.2">
      <c r="A15" s="21" t="s">
        <v>501</v>
      </c>
      <c r="B15" s="21"/>
      <c r="C15" s="22" t="s">
        <v>646</v>
      </c>
      <c r="D15" s="22"/>
      <c r="E15" s="22"/>
      <c r="F15" s="22"/>
      <c r="G15" s="22"/>
    </row>
    <row r="16" spans="1:7" ht="25.05" customHeight="1" x14ac:dyDescent="0.2">
      <c r="A16" s="21" t="s">
        <v>503</v>
      </c>
      <c r="B16" s="21"/>
      <c r="C16" s="22" t="s">
        <v>475</v>
      </c>
      <c r="D16" s="22"/>
      <c r="E16" s="22"/>
      <c r="F16" s="22"/>
      <c r="G16" s="22"/>
    </row>
    <row r="17" spans="1:7" ht="15" customHeight="1" x14ac:dyDescent="0.2"/>
    <row r="18" spans="1:7" ht="25.05" customHeight="1" x14ac:dyDescent="0.2">
      <c r="A18" s="13" t="s">
        <v>656</v>
      </c>
      <c r="B18" s="13"/>
      <c r="C18" s="13"/>
      <c r="D18" s="13"/>
      <c r="E18" s="13"/>
      <c r="F18" s="13"/>
      <c r="G18" s="13"/>
    </row>
    <row r="19" spans="1:7" ht="15" customHeight="1" x14ac:dyDescent="0.2"/>
    <row r="20" spans="1:7" ht="49.95" customHeight="1" x14ac:dyDescent="0.2">
      <c r="A20" s="4" t="s">
        <v>403</v>
      </c>
      <c r="B20" s="19" t="s">
        <v>616</v>
      </c>
      <c r="C20" s="19"/>
      <c r="D20" s="4" t="s">
        <v>648</v>
      </c>
      <c r="E20" s="4" t="s">
        <v>649</v>
      </c>
      <c r="F20" s="4" t="s">
        <v>650</v>
      </c>
      <c r="G20" s="4" t="s">
        <v>651</v>
      </c>
    </row>
    <row r="21" spans="1:7" ht="15" customHeight="1" x14ac:dyDescent="0.2">
      <c r="A21" s="4">
        <v>1</v>
      </c>
      <c r="B21" s="19">
        <v>2</v>
      </c>
      <c r="C21" s="19"/>
      <c r="D21" s="4">
        <v>3</v>
      </c>
      <c r="E21" s="4">
        <v>4</v>
      </c>
      <c r="F21" s="4">
        <v>5</v>
      </c>
      <c r="G21" s="4">
        <v>6</v>
      </c>
    </row>
    <row r="22" spans="1:7" ht="40.049999999999997" customHeight="1" x14ac:dyDescent="0.2">
      <c r="A22" s="4" t="s">
        <v>652</v>
      </c>
      <c r="B22" s="24" t="s">
        <v>657</v>
      </c>
      <c r="C22" s="24"/>
      <c r="D22" s="4" t="s">
        <v>475</v>
      </c>
      <c r="E22" s="7">
        <v>1</v>
      </c>
      <c r="F22" s="7">
        <v>150000</v>
      </c>
      <c r="G22" s="7">
        <v>150000</v>
      </c>
    </row>
    <row r="23" spans="1:7" ht="40.049999999999997" customHeight="1" x14ac:dyDescent="0.2">
      <c r="A23" s="4" t="s">
        <v>652</v>
      </c>
      <c r="B23" s="24" t="s">
        <v>658</v>
      </c>
      <c r="C23" s="24"/>
      <c r="D23" s="4" t="s">
        <v>475</v>
      </c>
      <c r="E23" s="7">
        <v>1</v>
      </c>
      <c r="F23" s="7">
        <v>304460.75</v>
      </c>
      <c r="G23" s="7">
        <v>304460.75</v>
      </c>
    </row>
    <row r="24" spans="1:7" ht="25.05" customHeight="1" x14ac:dyDescent="0.2">
      <c r="A24" s="23" t="s">
        <v>654</v>
      </c>
      <c r="B24" s="23"/>
      <c r="C24" s="23"/>
      <c r="D24" s="23"/>
      <c r="E24" s="9">
        <f>SUBTOTAL(9,E22:E23)</f>
        <v>2</v>
      </c>
      <c r="F24" s="9" t="s">
        <v>419</v>
      </c>
      <c r="G24" s="9">
        <f>SUBTOTAL(9,G22:G23)</f>
        <v>454460.75</v>
      </c>
    </row>
    <row r="25" spans="1:7" ht="25.05" customHeight="1" x14ac:dyDescent="0.2">
      <c r="A25" s="23" t="s">
        <v>655</v>
      </c>
      <c r="B25" s="23"/>
      <c r="C25" s="23"/>
      <c r="D25" s="23"/>
      <c r="E25" s="23"/>
      <c r="F25" s="23"/>
      <c r="G25" s="9">
        <f>SUBTOTAL(9,G22:G24)</f>
        <v>454460.75</v>
      </c>
    </row>
    <row r="26" spans="1:7" ht="25.05" customHeight="1" x14ac:dyDescent="0.2"/>
    <row r="27" spans="1:7" ht="19.95" customHeight="1" x14ac:dyDescent="0.2">
      <c r="A27" s="21" t="s">
        <v>500</v>
      </c>
      <c r="B27" s="21"/>
      <c r="C27" s="22" t="s">
        <v>325</v>
      </c>
      <c r="D27" s="22"/>
      <c r="E27" s="22"/>
      <c r="F27" s="22"/>
      <c r="G27" s="22"/>
    </row>
    <row r="28" spans="1:7" ht="19.95" customHeight="1" x14ac:dyDescent="0.2">
      <c r="A28" s="21" t="s">
        <v>501</v>
      </c>
      <c r="B28" s="21"/>
      <c r="C28" s="22" t="s">
        <v>610</v>
      </c>
      <c r="D28" s="22"/>
      <c r="E28" s="22"/>
      <c r="F28" s="22"/>
      <c r="G28" s="22"/>
    </row>
    <row r="29" spans="1:7" ht="25.05" customHeight="1" x14ac:dyDescent="0.2">
      <c r="A29" s="21" t="s">
        <v>503</v>
      </c>
      <c r="B29" s="21"/>
      <c r="C29" s="22" t="s">
        <v>475</v>
      </c>
      <c r="D29" s="22"/>
      <c r="E29" s="22"/>
      <c r="F29" s="22"/>
      <c r="G29" s="22"/>
    </row>
    <row r="30" spans="1:7" ht="15" customHeight="1" x14ac:dyDescent="0.2"/>
    <row r="31" spans="1:7" ht="25.05" customHeight="1" x14ac:dyDescent="0.2">
      <c r="A31" s="13" t="s">
        <v>659</v>
      </c>
      <c r="B31" s="13"/>
      <c r="C31" s="13"/>
      <c r="D31" s="13"/>
      <c r="E31" s="13"/>
      <c r="F31" s="13"/>
      <c r="G31" s="13"/>
    </row>
    <row r="32" spans="1:7" ht="15" customHeight="1" x14ac:dyDescent="0.2"/>
    <row r="33" spans="1:7" ht="49.95" customHeight="1" x14ac:dyDescent="0.2">
      <c r="A33" s="4" t="s">
        <v>403</v>
      </c>
      <c r="B33" s="19" t="s">
        <v>616</v>
      </c>
      <c r="C33" s="19"/>
      <c r="D33" s="4" t="s">
        <v>648</v>
      </c>
      <c r="E33" s="4" t="s">
        <v>649</v>
      </c>
      <c r="F33" s="4" t="s">
        <v>650</v>
      </c>
      <c r="G33" s="4" t="s">
        <v>651</v>
      </c>
    </row>
    <row r="34" spans="1:7" ht="15" customHeight="1" x14ac:dyDescent="0.2">
      <c r="A34" s="4">
        <v>1</v>
      </c>
      <c r="B34" s="19">
        <v>2</v>
      </c>
      <c r="C34" s="19"/>
      <c r="D34" s="4">
        <v>3</v>
      </c>
      <c r="E34" s="4">
        <v>4</v>
      </c>
      <c r="F34" s="4">
        <v>5</v>
      </c>
      <c r="G34" s="4">
        <v>6</v>
      </c>
    </row>
    <row r="35" spans="1:7" ht="40.049999999999997" customHeight="1" x14ac:dyDescent="0.2">
      <c r="A35" s="4" t="s">
        <v>410</v>
      </c>
      <c r="B35" s="24" t="s">
        <v>660</v>
      </c>
      <c r="C35" s="24"/>
      <c r="D35" s="4" t="s">
        <v>475</v>
      </c>
      <c r="E35" s="7">
        <v>12</v>
      </c>
      <c r="F35" s="7">
        <v>1800</v>
      </c>
      <c r="G35" s="7">
        <v>21600</v>
      </c>
    </row>
    <row r="36" spans="1:7" ht="40.049999999999997" customHeight="1" x14ac:dyDescent="0.2">
      <c r="A36" s="4" t="s">
        <v>410</v>
      </c>
      <c r="B36" s="24" t="s">
        <v>661</v>
      </c>
      <c r="C36" s="24"/>
      <c r="D36" s="4" t="s">
        <v>475</v>
      </c>
      <c r="E36" s="7">
        <v>1</v>
      </c>
      <c r="F36" s="7">
        <v>28400</v>
      </c>
      <c r="G36" s="7">
        <v>28400</v>
      </c>
    </row>
    <row r="37" spans="1:7" ht="25.05" customHeight="1" x14ac:dyDescent="0.2">
      <c r="A37" s="23" t="s">
        <v>654</v>
      </c>
      <c r="B37" s="23"/>
      <c r="C37" s="23"/>
      <c r="D37" s="23"/>
      <c r="E37" s="9">
        <f>SUBTOTAL(9,E35:E36)</f>
        <v>13</v>
      </c>
      <c r="F37" s="9" t="s">
        <v>419</v>
      </c>
      <c r="G37" s="9">
        <f>SUBTOTAL(9,G35:G36)</f>
        <v>50000</v>
      </c>
    </row>
    <row r="38" spans="1:7" ht="25.05" customHeight="1" x14ac:dyDescent="0.2">
      <c r="A38" s="23" t="s">
        <v>655</v>
      </c>
      <c r="B38" s="23"/>
      <c r="C38" s="23"/>
      <c r="D38" s="23"/>
      <c r="E38" s="23"/>
      <c r="F38" s="23"/>
      <c r="G38" s="9">
        <f>SUBTOTAL(9,G35:G37)</f>
        <v>50000</v>
      </c>
    </row>
    <row r="39" spans="1:7" ht="25.05" customHeight="1" x14ac:dyDescent="0.2"/>
    <row r="40" spans="1:7" ht="19.95" customHeight="1" x14ac:dyDescent="0.2">
      <c r="A40" s="21" t="s">
        <v>500</v>
      </c>
      <c r="B40" s="21"/>
      <c r="C40" s="22" t="s">
        <v>325</v>
      </c>
      <c r="D40" s="22"/>
      <c r="E40" s="22"/>
      <c r="F40" s="22"/>
      <c r="G40" s="22"/>
    </row>
    <row r="41" spans="1:7" ht="19.95" customHeight="1" x14ac:dyDescent="0.2">
      <c r="A41" s="21" t="s">
        <v>501</v>
      </c>
      <c r="B41" s="21"/>
      <c r="C41" s="22" t="s">
        <v>610</v>
      </c>
      <c r="D41" s="22"/>
      <c r="E41" s="22"/>
      <c r="F41" s="22"/>
      <c r="G41" s="22"/>
    </row>
    <row r="42" spans="1:7" ht="25.05" customHeight="1" x14ac:dyDescent="0.2">
      <c r="A42" s="21" t="s">
        <v>503</v>
      </c>
      <c r="B42" s="21"/>
      <c r="C42" s="22" t="s">
        <v>475</v>
      </c>
      <c r="D42" s="22"/>
      <c r="E42" s="22"/>
      <c r="F42" s="22"/>
      <c r="G42" s="22"/>
    </row>
    <row r="43" spans="1:7" ht="15" customHeight="1" x14ac:dyDescent="0.2"/>
    <row r="44" spans="1:7" ht="25.05" customHeight="1" x14ac:dyDescent="0.2">
      <c r="A44" s="13" t="s">
        <v>662</v>
      </c>
      <c r="B44" s="13"/>
      <c r="C44" s="13"/>
      <c r="D44" s="13"/>
      <c r="E44" s="13"/>
      <c r="F44" s="13"/>
      <c r="G44" s="13"/>
    </row>
    <row r="45" spans="1:7" ht="15" customHeight="1" x14ac:dyDescent="0.2"/>
    <row r="46" spans="1:7" ht="49.95" customHeight="1" x14ac:dyDescent="0.2">
      <c r="A46" s="4" t="s">
        <v>403</v>
      </c>
      <c r="B46" s="19" t="s">
        <v>616</v>
      </c>
      <c r="C46" s="19"/>
      <c r="D46" s="4" t="s">
        <v>648</v>
      </c>
      <c r="E46" s="4" t="s">
        <v>649</v>
      </c>
      <c r="F46" s="4" t="s">
        <v>650</v>
      </c>
      <c r="G46" s="4" t="s">
        <v>651</v>
      </c>
    </row>
    <row r="47" spans="1:7" ht="15" customHeight="1" x14ac:dyDescent="0.2">
      <c r="A47" s="4">
        <v>1</v>
      </c>
      <c r="B47" s="19">
        <v>2</v>
      </c>
      <c r="C47" s="19"/>
      <c r="D47" s="4">
        <v>3</v>
      </c>
      <c r="E47" s="4">
        <v>4</v>
      </c>
      <c r="F47" s="4">
        <v>5</v>
      </c>
      <c r="G47" s="4">
        <v>6</v>
      </c>
    </row>
    <row r="48" spans="1:7" ht="40.049999999999997" customHeight="1" x14ac:dyDescent="0.2">
      <c r="A48" s="4" t="s">
        <v>516</v>
      </c>
      <c r="B48" s="24" t="s">
        <v>663</v>
      </c>
      <c r="C48" s="24"/>
      <c r="D48" s="4" t="s">
        <v>664</v>
      </c>
      <c r="E48" s="7">
        <v>1616.5535</v>
      </c>
      <c r="F48" s="7">
        <v>30.93</v>
      </c>
      <c r="G48" s="7">
        <v>50000</v>
      </c>
    </row>
    <row r="49" spans="1:7" ht="25.05" customHeight="1" x14ac:dyDescent="0.2">
      <c r="A49" s="23" t="s">
        <v>654</v>
      </c>
      <c r="B49" s="23"/>
      <c r="C49" s="23"/>
      <c r="D49" s="23"/>
      <c r="E49" s="9">
        <f>SUBTOTAL(9,E48:E48)</f>
        <v>1616.5535</v>
      </c>
      <c r="F49" s="9" t="s">
        <v>419</v>
      </c>
      <c r="G49" s="9">
        <f>SUBTOTAL(9,G48:G48)</f>
        <v>50000</v>
      </c>
    </row>
    <row r="50" spans="1:7" ht="25.05" customHeight="1" x14ac:dyDescent="0.2">
      <c r="A50" s="23" t="s">
        <v>655</v>
      </c>
      <c r="B50" s="23"/>
      <c r="C50" s="23"/>
      <c r="D50" s="23"/>
      <c r="E50" s="23"/>
      <c r="F50" s="23"/>
      <c r="G50" s="9">
        <f>SUBTOTAL(9,G48:G49)</f>
        <v>50000</v>
      </c>
    </row>
    <row r="51" spans="1:7" ht="25.05" customHeight="1" x14ac:dyDescent="0.2"/>
    <row r="52" spans="1:7" ht="19.95" customHeight="1" x14ac:dyDescent="0.2">
      <c r="A52" s="21" t="s">
        <v>500</v>
      </c>
      <c r="B52" s="21"/>
      <c r="C52" s="22" t="s">
        <v>325</v>
      </c>
      <c r="D52" s="22"/>
      <c r="E52" s="22"/>
      <c r="F52" s="22"/>
      <c r="G52" s="22"/>
    </row>
    <row r="53" spans="1:7" ht="19.95" customHeight="1" x14ac:dyDescent="0.2">
      <c r="A53" s="21" t="s">
        <v>501</v>
      </c>
      <c r="B53" s="21"/>
      <c r="C53" s="22" t="s">
        <v>610</v>
      </c>
      <c r="D53" s="22"/>
      <c r="E53" s="22"/>
      <c r="F53" s="22"/>
      <c r="G53" s="22"/>
    </row>
    <row r="54" spans="1:7" ht="25.05" customHeight="1" x14ac:dyDescent="0.2">
      <c r="A54" s="21" t="s">
        <v>503</v>
      </c>
      <c r="B54" s="21"/>
      <c r="C54" s="22" t="s">
        <v>475</v>
      </c>
      <c r="D54" s="22"/>
      <c r="E54" s="22"/>
      <c r="F54" s="22"/>
      <c r="G54" s="22"/>
    </row>
    <row r="55" spans="1:7" ht="15" customHeight="1" x14ac:dyDescent="0.2"/>
    <row r="56" spans="1:7" ht="25.05" customHeight="1" x14ac:dyDescent="0.2">
      <c r="A56" s="13" t="s">
        <v>647</v>
      </c>
      <c r="B56" s="13"/>
      <c r="C56" s="13"/>
      <c r="D56" s="13"/>
      <c r="E56" s="13"/>
      <c r="F56" s="13"/>
      <c r="G56" s="13"/>
    </row>
    <row r="57" spans="1:7" ht="15" customHeight="1" x14ac:dyDescent="0.2"/>
    <row r="58" spans="1:7" ht="49.95" customHeight="1" x14ac:dyDescent="0.2">
      <c r="A58" s="4" t="s">
        <v>403</v>
      </c>
      <c r="B58" s="19" t="s">
        <v>616</v>
      </c>
      <c r="C58" s="19"/>
      <c r="D58" s="4" t="s">
        <v>648</v>
      </c>
      <c r="E58" s="4" t="s">
        <v>649</v>
      </c>
      <c r="F58" s="4" t="s">
        <v>650</v>
      </c>
      <c r="G58" s="4" t="s">
        <v>651</v>
      </c>
    </row>
    <row r="59" spans="1:7" ht="15" customHeight="1" x14ac:dyDescent="0.2">
      <c r="A59" s="4">
        <v>1</v>
      </c>
      <c r="B59" s="19">
        <v>2</v>
      </c>
      <c r="C59" s="19"/>
      <c r="D59" s="4">
        <v>3</v>
      </c>
      <c r="E59" s="4">
        <v>4</v>
      </c>
      <c r="F59" s="4">
        <v>5</v>
      </c>
      <c r="G59" s="4">
        <v>6</v>
      </c>
    </row>
    <row r="60" spans="1:7" ht="60" customHeight="1" x14ac:dyDescent="0.2">
      <c r="A60" s="4" t="s">
        <v>529</v>
      </c>
      <c r="B60" s="24" t="s">
        <v>665</v>
      </c>
      <c r="C60" s="24"/>
      <c r="D60" s="4" t="s">
        <v>475</v>
      </c>
      <c r="E60" s="7">
        <v>1</v>
      </c>
      <c r="F60" s="7">
        <v>10000</v>
      </c>
      <c r="G60" s="7">
        <v>100000</v>
      </c>
    </row>
    <row r="61" spans="1:7" ht="60" customHeight="1" x14ac:dyDescent="0.2">
      <c r="A61" s="4" t="s">
        <v>529</v>
      </c>
      <c r="B61" s="24" t="s">
        <v>666</v>
      </c>
      <c r="C61" s="24"/>
      <c r="D61" s="4" t="s">
        <v>475</v>
      </c>
      <c r="E61" s="7">
        <v>1</v>
      </c>
      <c r="F61" s="7">
        <v>239000</v>
      </c>
      <c r="G61" s="7">
        <v>239000</v>
      </c>
    </row>
    <row r="62" spans="1:7" ht="60" customHeight="1" x14ac:dyDescent="0.2">
      <c r="A62" s="4" t="s">
        <v>529</v>
      </c>
      <c r="B62" s="24" t="s">
        <v>667</v>
      </c>
      <c r="C62" s="24"/>
      <c r="D62" s="4" t="s">
        <v>475</v>
      </c>
      <c r="E62" s="7">
        <v>1</v>
      </c>
      <c r="F62" s="7">
        <v>300000</v>
      </c>
      <c r="G62" s="7">
        <v>300000</v>
      </c>
    </row>
    <row r="63" spans="1:7" ht="60" customHeight="1" x14ac:dyDescent="0.2">
      <c r="A63" s="4" t="s">
        <v>529</v>
      </c>
      <c r="B63" s="24" t="s">
        <v>668</v>
      </c>
      <c r="C63" s="24"/>
      <c r="D63" s="4" t="s">
        <v>475</v>
      </c>
      <c r="E63" s="7">
        <v>1</v>
      </c>
      <c r="F63" s="7">
        <v>130000</v>
      </c>
      <c r="G63" s="7">
        <v>130000</v>
      </c>
    </row>
    <row r="64" spans="1:7" ht="60" customHeight="1" x14ac:dyDescent="0.2">
      <c r="A64" s="4" t="s">
        <v>529</v>
      </c>
      <c r="B64" s="24" t="s">
        <v>669</v>
      </c>
      <c r="C64" s="24"/>
      <c r="D64" s="4" t="s">
        <v>475</v>
      </c>
      <c r="E64" s="7">
        <v>2</v>
      </c>
      <c r="F64" s="7">
        <v>50000</v>
      </c>
      <c r="G64" s="7">
        <v>100000</v>
      </c>
    </row>
    <row r="65" spans="1:7" ht="25.05" customHeight="1" x14ac:dyDescent="0.2">
      <c r="A65" s="23" t="s">
        <v>654</v>
      </c>
      <c r="B65" s="23"/>
      <c r="C65" s="23"/>
      <c r="D65" s="23"/>
      <c r="E65" s="9">
        <f>SUBTOTAL(9,E60:E64)</f>
        <v>6</v>
      </c>
      <c r="F65" s="9" t="s">
        <v>419</v>
      </c>
      <c r="G65" s="9">
        <f>SUBTOTAL(9,G60:G64)</f>
        <v>869000</v>
      </c>
    </row>
    <row r="66" spans="1:7" ht="25.05" customHeight="1" x14ac:dyDescent="0.2">
      <c r="A66" s="23" t="s">
        <v>655</v>
      </c>
      <c r="B66" s="23"/>
      <c r="C66" s="23"/>
      <c r="D66" s="23"/>
      <c r="E66" s="23"/>
      <c r="F66" s="23"/>
      <c r="G66" s="9">
        <f>SUBTOTAL(9,G60:G65)</f>
        <v>869000</v>
      </c>
    </row>
    <row r="67" spans="1:7" ht="25.05" customHeight="1" x14ac:dyDescent="0.2"/>
    <row r="68" spans="1:7" ht="19.95" customHeight="1" x14ac:dyDescent="0.2">
      <c r="A68" s="21" t="s">
        <v>500</v>
      </c>
      <c r="B68" s="21"/>
      <c r="C68" s="22" t="s">
        <v>325</v>
      </c>
      <c r="D68" s="22"/>
      <c r="E68" s="22"/>
      <c r="F68" s="22"/>
      <c r="G68" s="22"/>
    </row>
    <row r="69" spans="1:7" ht="19.95" customHeight="1" x14ac:dyDescent="0.2">
      <c r="A69" s="21" t="s">
        <v>501</v>
      </c>
      <c r="B69" s="21"/>
      <c r="C69" s="22" t="s">
        <v>610</v>
      </c>
      <c r="D69" s="22"/>
      <c r="E69" s="22"/>
      <c r="F69" s="22"/>
      <c r="G69" s="22"/>
    </row>
    <row r="70" spans="1:7" ht="25.05" customHeight="1" x14ac:dyDescent="0.2">
      <c r="A70" s="21" t="s">
        <v>503</v>
      </c>
      <c r="B70" s="21"/>
      <c r="C70" s="22" t="s">
        <v>475</v>
      </c>
      <c r="D70" s="22"/>
      <c r="E70" s="22"/>
      <c r="F70" s="22"/>
      <c r="G70" s="22"/>
    </row>
    <row r="71" spans="1:7" ht="15" customHeight="1" x14ac:dyDescent="0.2"/>
    <row r="72" spans="1:7" ht="25.05" customHeight="1" x14ac:dyDescent="0.2">
      <c r="A72" s="13" t="s">
        <v>656</v>
      </c>
      <c r="B72" s="13"/>
      <c r="C72" s="13"/>
      <c r="D72" s="13"/>
      <c r="E72" s="13"/>
      <c r="F72" s="13"/>
      <c r="G72" s="13"/>
    </row>
    <row r="73" spans="1:7" ht="15" customHeight="1" x14ac:dyDescent="0.2"/>
    <row r="74" spans="1:7" ht="49.95" customHeight="1" x14ac:dyDescent="0.2">
      <c r="A74" s="4" t="s">
        <v>403</v>
      </c>
      <c r="B74" s="19" t="s">
        <v>616</v>
      </c>
      <c r="C74" s="19"/>
      <c r="D74" s="4" t="s">
        <v>648</v>
      </c>
      <c r="E74" s="4" t="s">
        <v>649</v>
      </c>
      <c r="F74" s="4" t="s">
        <v>650</v>
      </c>
      <c r="G74" s="4" t="s">
        <v>651</v>
      </c>
    </row>
    <row r="75" spans="1:7" ht="15" customHeight="1" x14ac:dyDescent="0.2">
      <c r="A75" s="4">
        <v>1</v>
      </c>
      <c r="B75" s="19">
        <v>2</v>
      </c>
      <c r="C75" s="19"/>
      <c r="D75" s="4">
        <v>3</v>
      </c>
      <c r="E75" s="4">
        <v>4</v>
      </c>
      <c r="F75" s="4">
        <v>5</v>
      </c>
      <c r="G75" s="4">
        <v>6</v>
      </c>
    </row>
    <row r="76" spans="1:7" ht="40.049999999999997" customHeight="1" x14ac:dyDescent="0.2">
      <c r="A76" s="4" t="s">
        <v>531</v>
      </c>
      <c r="B76" s="24" t="s">
        <v>670</v>
      </c>
      <c r="C76" s="24"/>
      <c r="D76" s="4" t="s">
        <v>475</v>
      </c>
      <c r="E76" s="7">
        <v>1</v>
      </c>
      <c r="F76" s="7">
        <v>55188.71</v>
      </c>
      <c r="G76" s="7">
        <v>55188.71</v>
      </c>
    </row>
    <row r="77" spans="1:7" ht="40.049999999999997" customHeight="1" x14ac:dyDescent="0.2">
      <c r="A77" s="4" t="s">
        <v>531</v>
      </c>
      <c r="B77" s="24" t="s">
        <v>671</v>
      </c>
      <c r="C77" s="24"/>
      <c r="D77" s="4" t="s">
        <v>475</v>
      </c>
      <c r="E77" s="7">
        <v>1</v>
      </c>
      <c r="F77" s="7">
        <v>1500000</v>
      </c>
      <c r="G77" s="7">
        <v>1500000</v>
      </c>
    </row>
    <row r="78" spans="1:7" ht="40.049999999999997" customHeight="1" x14ac:dyDescent="0.2">
      <c r="A78" s="4" t="s">
        <v>531</v>
      </c>
      <c r="B78" s="24" t="s">
        <v>672</v>
      </c>
      <c r="C78" s="24"/>
      <c r="D78" s="4" t="s">
        <v>475</v>
      </c>
      <c r="E78" s="7">
        <v>1</v>
      </c>
      <c r="F78" s="7">
        <v>600000</v>
      </c>
      <c r="G78" s="7">
        <v>600000</v>
      </c>
    </row>
    <row r="79" spans="1:7" ht="40.049999999999997" customHeight="1" x14ac:dyDescent="0.2">
      <c r="A79" s="4" t="s">
        <v>531</v>
      </c>
      <c r="B79" s="24" t="s">
        <v>673</v>
      </c>
      <c r="C79" s="24"/>
      <c r="D79" s="4" t="s">
        <v>475</v>
      </c>
      <c r="E79" s="7">
        <v>1</v>
      </c>
      <c r="F79" s="7">
        <v>900000</v>
      </c>
      <c r="G79" s="7">
        <v>900000</v>
      </c>
    </row>
    <row r="80" spans="1:7" ht="40.049999999999997" customHeight="1" x14ac:dyDescent="0.2">
      <c r="A80" s="4" t="s">
        <v>531</v>
      </c>
      <c r="B80" s="24" t="s">
        <v>674</v>
      </c>
      <c r="C80" s="24"/>
      <c r="D80" s="4" t="s">
        <v>475</v>
      </c>
      <c r="E80" s="7">
        <v>1</v>
      </c>
      <c r="F80" s="7">
        <v>144811.29</v>
      </c>
      <c r="G80" s="7">
        <v>144811.29</v>
      </c>
    </row>
    <row r="81" spans="1:7" ht="25.05" customHeight="1" x14ac:dyDescent="0.2">
      <c r="A81" s="23" t="s">
        <v>654</v>
      </c>
      <c r="B81" s="23"/>
      <c r="C81" s="23"/>
      <c r="D81" s="23"/>
      <c r="E81" s="9">
        <f>SUBTOTAL(9,E76:E80)</f>
        <v>5</v>
      </c>
      <c r="F81" s="9" t="s">
        <v>419</v>
      </c>
      <c r="G81" s="9">
        <f>SUBTOTAL(9,G76:G80)</f>
        <v>3200000</v>
      </c>
    </row>
    <row r="82" spans="1:7" ht="25.05" customHeight="1" x14ac:dyDescent="0.2">
      <c r="A82" s="23" t="s">
        <v>655</v>
      </c>
      <c r="B82" s="23"/>
      <c r="C82" s="23"/>
      <c r="D82" s="23"/>
      <c r="E82" s="23"/>
      <c r="F82" s="23"/>
      <c r="G82" s="9">
        <f>SUBTOTAL(9,G76:G81)</f>
        <v>3200000</v>
      </c>
    </row>
    <row r="83" spans="1:7" ht="25.05" customHeight="1" x14ac:dyDescent="0.2"/>
    <row r="84" spans="1:7" ht="19.95" customHeight="1" x14ac:dyDescent="0.2">
      <c r="A84" s="21" t="s">
        <v>500</v>
      </c>
      <c r="B84" s="21"/>
      <c r="C84" s="22" t="s">
        <v>325</v>
      </c>
      <c r="D84" s="22"/>
      <c r="E84" s="22"/>
      <c r="F84" s="22"/>
      <c r="G84" s="22"/>
    </row>
    <row r="85" spans="1:7" ht="19.95" customHeight="1" x14ac:dyDescent="0.2">
      <c r="A85" s="21" t="s">
        <v>501</v>
      </c>
      <c r="B85" s="21"/>
      <c r="C85" s="22" t="s">
        <v>610</v>
      </c>
      <c r="D85" s="22"/>
      <c r="E85" s="22"/>
      <c r="F85" s="22"/>
      <c r="G85" s="22"/>
    </row>
    <row r="86" spans="1:7" ht="25.05" customHeight="1" x14ac:dyDescent="0.2">
      <c r="A86" s="21" t="s">
        <v>503</v>
      </c>
      <c r="B86" s="21"/>
      <c r="C86" s="22" t="s">
        <v>475</v>
      </c>
      <c r="D86" s="22"/>
      <c r="E86" s="22"/>
      <c r="F86" s="22"/>
      <c r="G86" s="22"/>
    </row>
    <row r="87" spans="1:7" ht="15" customHeight="1" x14ac:dyDescent="0.2"/>
    <row r="88" spans="1:7" ht="25.05" customHeight="1" x14ac:dyDescent="0.2">
      <c r="A88" s="13" t="s">
        <v>675</v>
      </c>
      <c r="B88" s="13"/>
      <c r="C88" s="13"/>
      <c r="D88" s="13"/>
      <c r="E88" s="13"/>
      <c r="F88" s="13"/>
      <c r="G88" s="13"/>
    </row>
    <row r="89" spans="1:7" ht="15" customHeight="1" x14ac:dyDescent="0.2"/>
    <row r="90" spans="1:7" ht="49.95" customHeight="1" x14ac:dyDescent="0.2">
      <c r="A90" s="4" t="s">
        <v>403</v>
      </c>
      <c r="B90" s="19" t="s">
        <v>616</v>
      </c>
      <c r="C90" s="19"/>
      <c r="D90" s="4" t="s">
        <v>648</v>
      </c>
      <c r="E90" s="4" t="s">
        <v>649</v>
      </c>
      <c r="F90" s="4" t="s">
        <v>650</v>
      </c>
      <c r="G90" s="4" t="s">
        <v>651</v>
      </c>
    </row>
    <row r="91" spans="1:7" ht="15" customHeight="1" x14ac:dyDescent="0.2">
      <c r="A91" s="4">
        <v>1</v>
      </c>
      <c r="B91" s="19">
        <v>2</v>
      </c>
      <c r="C91" s="19"/>
      <c r="D91" s="4">
        <v>3</v>
      </c>
      <c r="E91" s="4">
        <v>4</v>
      </c>
      <c r="F91" s="4">
        <v>5</v>
      </c>
      <c r="G91" s="4">
        <v>6</v>
      </c>
    </row>
    <row r="92" spans="1:7" ht="40.049999999999997" customHeight="1" x14ac:dyDescent="0.2">
      <c r="A92" s="4" t="s">
        <v>541</v>
      </c>
      <c r="B92" s="24" t="s">
        <v>676</v>
      </c>
      <c r="C92" s="24"/>
      <c r="D92" s="4" t="s">
        <v>475</v>
      </c>
      <c r="E92" s="7">
        <v>1</v>
      </c>
      <c r="F92" s="7">
        <v>10000</v>
      </c>
      <c r="G92" s="7">
        <v>20000</v>
      </c>
    </row>
    <row r="93" spans="1:7" ht="25.05" customHeight="1" x14ac:dyDescent="0.2">
      <c r="A93" s="23" t="s">
        <v>654</v>
      </c>
      <c r="B93" s="23"/>
      <c r="C93" s="23"/>
      <c r="D93" s="23"/>
      <c r="E93" s="9">
        <f>SUBTOTAL(9,E92:E92)</f>
        <v>1</v>
      </c>
      <c r="F93" s="9" t="s">
        <v>419</v>
      </c>
      <c r="G93" s="9">
        <f>SUBTOTAL(9,G92:G92)</f>
        <v>20000</v>
      </c>
    </row>
    <row r="94" spans="1:7" ht="25.05" customHeight="1" x14ac:dyDescent="0.2">
      <c r="A94" s="23" t="s">
        <v>655</v>
      </c>
      <c r="B94" s="23"/>
      <c r="C94" s="23"/>
      <c r="D94" s="23"/>
      <c r="E94" s="23"/>
      <c r="F94" s="23"/>
      <c r="G94" s="9">
        <f>SUBTOTAL(9,G92:G93)</f>
        <v>20000</v>
      </c>
    </row>
    <row r="95" spans="1:7" ht="25.05" customHeight="1" x14ac:dyDescent="0.2"/>
    <row r="96" spans="1:7" ht="19.95" customHeight="1" x14ac:dyDescent="0.2">
      <c r="A96" s="21" t="s">
        <v>500</v>
      </c>
      <c r="B96" s="21"/>
      <c r="C96" s="22" t="s">
        <v>325</v>
      </c>
      <c r="D96" s="22"/>
      <c r="E96" s="22"/>
      <c r="F96" s="22"/>
      <c r="G96" s="22"/>
    </row>
    <row r="97" spans="1:7" ht="19.95" customHeight="1" x14ac:dyDescent="0.2">
      <c r="A97" s="21" t="s">
        <v>501</v>
      </c>
      <c r="B97" s="21"/>
      <c r="C97" s="22" t="s">
        <v>610</v>
      </c>
      <c r="D97" s="22"/>
      <c r="E97" s="22"/>
      <c r="F97" s="22"/>
      <c r="G97" s="22"/>
    </row>
    <row r="98" spans="1:7" ht="25.05" customHeight="1" x14ac:dyDescent="0.2">
      <c r="A98" s="21" t="s">
        <v>503</v>
      </c>
      <c r="B98" s="21"/>
      <c r="C98" s="22" t="s">
        <v>475</v>
      </c>
      <c r="D98" s="22"/>
      <c r="E98" s="22"/>
      <c r="F98" s="22"/>
      <c r="G98" s="22"/>
    </row>
    <row r="99" spans="1:7" ht="15" customHeight="1" x14ac:dyDescent="0.2"/>
    <row r="100" spans="1:7" ht="25.05" customHeight="1" x14ac:dyDescent="0.2">
      <c r="A100" s="13" t="s">
        <v>677</v>
      </c>
      <c r="B100" s="13"/>
      <c r="C100" s="13"/>
      <c r="D100" s="13"/>
      <c r="E100" s="13"/>
      <c r="F100" s="13"/>
      <c r="G100" s="13"/>
    </row>
    <row r="101" spans="1:7" ht="15" customHeight="1" x14ac:dyDescent="0.2"/>
    <row r="102" spans="1:7" ht="49.95" customHeight="1" x14ac:dyDescent="0.2">
      <c r="A102" s="4" t="s">
        <v>403</v>
      </c>
      <c r="B102" s="19" t="s">
        <v>616</v>
      </c>
      <c r="C102" s="19"/>
      <c r="D102" s="4" t="s">
        <v>648</v>
      </c>
      <c r="E102" s="4" t="s">
        <v>649</v>
      </c>
      <c r="F102" s="4" t="s">
        <v>650</v>
      </c>
      <c r="G102" s="4" t="s">
        <v>651</v>
      </c>
    </row>
    <row r="103" spans="1:7" ht="15" customHeight="1" x14ac:dyDescent="0.2">
      <c r="A103" s="4">
        <v>1</v>
      </c>
      <c r="B103" s="19">
        <v>2</v>
      </c>
      <c r="C103" s="19"/>
      <c r="D103" s="4">
        <v>3</v>
      </c>
      <c r="E103" s="4">
        <v>4</v>
      </c>
      <c r="F103" s="4">
        <v>5</v>
      </c>
      <c r="G103" s="4">
        <v>6</v>
      </c>
    </row>
    <row r="104" spans="1:7" ht="40.049999999999997" customHeight="1" x14ac:dyDescent="0.2">
      <c r="A104" s="4" t="s">
        <v>533</v>
      </c>
      <c r="B104" s="24" t="s">
        <v>678</v>
      </c>
      <c r="C104" s="24"/>
      <c r="D104" s="4" t="s">
        <v>475</v>
      </c>
      <c r="E104" s="7">
        <v>1</v>
      </c>
      <c r="F104" s="7">
        <v>655788.38</v>
      </c>
      <c r="G104" s="7">
        <v>655788.38</v>
      </c>
    </row>
    <row r="105" spans="1:7" ht="40.049999999999997" customHeight="1" x14ac:dyDescent="0.2">
      <c r="A105" s="4" t="s">
        <v>533</v>
      </c>
      <c r="B105" s="24" t="s">
        <v>679</v>
      </c>
      <c r="C105" s="24"/>
      <c r="D105" s="4" t="s">
        <v>475</v>
      </c>
      <c r="E105" s="7">
        <v>1</v>
      </c>
      <c r="F105" s="7">
        <v>500000</v>
      </c>
      <c r="G105" s="7">
        <v>500000</v>
      </c>
    </row>
    <row r="106" spans="1:7" ht="25.05" customHeight="1" x14ac:dyDescent="0.2">
      <c r="A106" s="23" t="s">
        <v>654</v>
      </c>
      <c r="B106" s="23"/>
      <c r="C106" s="23"/>
      <c r="D106" s="23"/>
      <c r="E106" s="9">
        <f>SUBTOTAL(9,E104:E105)</f>
        <v>2</v>
      </c>
      <c r="F106" s="9" t="s">
        <v>419</v>
      </c>
      <c r="G106" s="9">
        <f>SUBTOTAL(9,G104:G105)</f>
        <v>1155788.3799999999</v>
      </c>
    </row>
    <row r="107" spans="1:7" ht="25.05" customHeight="1" x14ac:dyDescent="0.2">
      <c r="A107" s="23" t="s">
        <v>655</v>
      </c>
      <c r="B107" s="23"/>
      <c r="C107" s="23"/>
      <c r="D107" s="23"/>
      <c r="E107" s="23"/>
      <c r="F107" s="23"/>
      <c r="G107" s="9">
        <f>SUBTOTAL(9,G104:G106)</f>
        <v>1155788.3799999999</v>
      </c>
    </row>
    <row r="108" spans="1:7" ht="25.05" customHeight="1" x14ac:dyDescent="0.2"/>
    <row r="109" spans="1:7" ht="19.95" customHeight="1" x14ac:dyDescent="0.2">
      <c r="A109" s="21" t="s">
        <v>500</v>
      </c>
      <c r="B109" s="21"/>
      <c r="C109" s="22" t="s">
        <v>325</v>
      </c>
      <c r="D109" s="22"/>
      <c r="E109" s="22"/>
      <c r="F109" s="22"/>
      <c r="G109" s="22"/>
    </row>
    <row r="110" spans="1:7" ht="19.95" customHeight="1" x14ac:dyDescent="0.2">
      <c r="A110" s="21" t="s">
        <v>501</v>
      </c>
      <c r="B110" s="21"/>
      <c r="C110" s="22" t="s">
        <v>610</v>
      </c>
      <c r="D110" s="22"/>
      <c r="E110" s="22"/>
      <c r="F110" s="22"/>
      <c r="G110" s="22"/>
    </row>
    <row r="111" spans="1:7" ht="25.05" customHeight="1" x14ac:dyDescent="0.2">
      <c r="A111" s="21" t="s">
        <v>503</v>
      </c>
      <c r="B111" s="21"/>
      <c r="C111" s="22" t="s">
        <v>475</v>
      </c>
      <c r="D111" s="22"/>
      <c r="E111" s="22"/>
      <c r="F111" s="22"/>
      <c r="G111" s="22"/>
    </row>
    <row r="112" spans="1:7" ht="15" customHeight="1" x14ac:dyDescent="0.2"/>
    <row r="113" spans="1:7" ht="25.05" customHeight="1" x14ac:dyDescent="0.2">
      <c r="A113" s="13" t="s">
        <v>680</v>
      </c>
      <c r="B113" s="13"/>
      <c r="C113" s="13"/>
      <c r="D113" s="13"/>
      <c r="E113" s="13"/>
      <c r="F113" s="13"/>
      <c r="G113" s="13"/>
    </row>
    <row r="114" spans="1:7" ht="15" customHeight="1" x14ac:dyDescent="0.2"/>
    <row r="115" spans="1:7" ht="49.95" customHeight="1" x14ac:dyDescent="0.2">
      <c r="A115" s="4" t="s">
        <v>403</v>
      </c>
      <c r="B115" s="19" t="s">
        <v>616</v>
      </c>
      <c r="C115" s="19"/>
      <c r="D115" s="4" t="s">
        <v>648</v>
      </c>
      <c r="E115" s="4" t="s">
        <v>649</v>
      </c>
      <c r="F115" s="4" t="s">
        <v>650</v>
      </c>
      <c r="G115" s="4" t="s">
        <v>651</v>
      </c>
    </row>
    <row r="116" spans="1:7" ht="15" customHeight="1" x14ac:dyDescent="0.2">
      <c r="A116" s="4">
        <v>1</v>
      </c>
      <c r="B116" s="19">
        <v>2</v>
      </c>
      <c r="C116" s="19"/>
      <c r="D116" s="4">
        <v>3</v>
      </c>
      <c r="E116" s="4">
        <v>4</v>
      </c>
      <c r="F116" s="4">
        <v>5</v>
      </c>
      <c r="G116" s="4">
        <v>6</v>
      </c>
    </row>
    <row r="117" spans="1:7" ht="40.049999999999997" customHeight="1" x14ac:dyDescent="0.2">
      <c r="A117" s="4" t="s">
        <v>535</v>
      </c>
      <c r="B117" s="24" t="s">
        <v>681</v>
      </c>
      <c r="C117" s="24"/>
      <c r="D117" s="4" t="s">
        <v>475</v>
      </c>
      <c r="E117" s="7">
        <v>1</v>
      </c>
      <c r="F117" s="7">
        <v>51</v>
      </c>
      <c r="G117" s="7">
        <v>100000</v>
      </c>
    </row>
    <row r="118" spans="1:7" ht="25.05" customHeight="1" x14ac:dyDescent="0.2">
      <c r="A118" s="23" t="s">
        <v>654</v>
      </c>
      <c r="B118" s="23"/>
      <c r="C118" s="23"/>
      <c r="D118" s="23"/>
      <c r="E118" s="9">
        <f>SUBTOTAL(9,E117:E117)</f>
        <v>1</v>
      </c>
      <c r="F118" s="9" t="s">
        <v>419</v>
      </c>
      <c r="G118" s="9">
        <f>SUBTOTAL(9,G117:G117)</f>
        <v>100000</v>
      </c>
    </row>
    <row r="119" spans="1:7" ht="25.05" customHeight="1" x14ac:dyDescent="0.2">
      <c r="A119" s="23" t="s">
        <v>655</v>
      </c>
      <c r="B119" s="23"/>
      <c r="C119" s="23"/>
      <c r="D119" s="23"/>
      <c r="E119" s="23"/>
      <c r="F119" s="23"/>
      <c r="G119" s="9">
        <f>SUBTOTAL(9,G117:G118)</f>
        <v>100000</v>
      </c>
    </row>
    <row r="120" spans="1:7" ht="25.05" customHeight="1" x14ac:dyDescent="0.2"/>
    <row r="121" spans="1:7" ht="19.95" customHeight="1" x14ac:dyDescent="0.2">
      <c r="A121" s="21" t="s">
        <v>500</v>
      </c>
      <c r="B121" s="21"/>
      <c r="C121" s="22" t="s">
        <v>325</v>
      </c>
      <c r="D121" s="22"/>
      <c r="E121" s="22"/>
      <c r="F121" s="22"/>
      <c r="G121" s="22"/>
    </row>
    <row r="122" spans="1:7" ht="19.95" customHeight="1" x14ac:dyDescent="0.2">
      <c r="A122" s="21" t="s">
        <v>501</v>
      </c>
      <c r="B122" s="21"/>
      <c r="C122" s="22" t="s">
        <v>610</v>
      </c>
      <c r="D122" s="22"/>
      <c r="E122" s="22"/>
      <c r="F122" s="22"/>
      <c r="G122" s="22"/>
    </row>
    <row r="123" spans="1:7" ht="25.05" customHeight="1" x14ac:dyDescent="0.2">
      <c r="A123" s="21" t="s">
        <v>503</v>
      </c>
      <c r="B123" s="21"/>
      <c r="C123" s="22" t="s">
        <v>475</v>
      </c>
      <c r="D123" s="22"/>
      <c r="E123" s="22"/>
      <c r="F123" s="22"/>
      <c r="G123" s="22"/>
    </row>
    <row r="124" spans="1:7" ht="15" customHeight="1" x14ac:dyDescent="0.2"/>
    <row r="125" spans="1:7" ht="25.05" customHeight="1" x14ac:dyDescent="0.2">
      <c r="A125" s="13" t="s">
        <v>682</v>
      </c>
      <c r="B125" s="13"/>
      <c r="C125" s="13"/>
      <c r="D125" s="13"/>
      <c r="E125" s="13"/>
      <c r="F125" s="13"/>
      <c r="G125" s="13"/>
    </row>
    <row r="126" spans="1:7" ht="15" customHeight="1" x14ac:dyDescent="0.2"/>
    <row r="127" spans="1:7" ht="49.95" customHeight="1" x14ac:dyDescent="0.2">
      <c r="A127" s="4" t="s">
        <v>403</v>
      </c>
      <c r="B127" s="19" t="s">
        <v>616</v>
      </c>
      <c r="C127" s="19"/>
      <c r="D127" s="4" t="s">
        <v>648</v>
      </c>
      <c r="E127" s="4" t="s">
        <v>649</v>
      </c>
      <c r="F127" s="4" t="s">
        <v>650</v>
      </c>
      <c r="G127" s="4" t="s">
        <v>651</v>
      </c>
    </row>
    <row r="128" spans="1:7" ht="15" customHeight="1" x14ac:dyDescent="0.2">
      <c r="A128" s="4">
        <v>1</v>
      </c>
      <c r="B128" s="19">
        <v>2</v>
      </c>
      <c r="C128" s="19"/>
      <c r="D128" s="4">
        <v>3</v>
      </c>
      <c r="E128" s="4">
        <v>4</v>
      </c>
      <c r="F128" s="4">
        <v>5</v>
      </c>
      <c r="G128" s="4">
        <v>6</v>
      </c>
    </row>
    <row r="129" spans="1:7" ht="40.049999999999997" customHeight="1" x14ac:dyDescent="0.2">
      <c r="A129" s="4" t="s">
        <v>537</v>
      </c>
      <c r="B129" s="24" t="s">
        <v>683</v>
      </c>
      <c r="C129" s="24"/>
      <c r="D129" s="4" t="s">
        <v>475</v>
      </c>
      <c r="E129" s="7">
        <v>1</v>
      </c>
      <c r="F129" s="7">
        <v>250000</v>
      </c>
      <c r="G129" s="7">
        <v>250000</v>
      </c>
    </row>
    <row r="130" spans="1:7" ht="25.05" customHeight="1" x14ac:dyDescent="0.2">
      <c r="A130" s="23" t="s">
        <v>654</v>
      </c>
      <c r="B130" s="23"/>
      <c r="C130" s="23"/>
      <c r="D130" s="23"/>
      <c r="E130" s="9">
        <f>SUBTOTAL(9,E129:E129)</f>
        <v>1</v>
      </c>
      <c r="F130" s="9" t="s">
        <v>419</v>
      </c>
      <c r="G130" s="9">
        <f>SUBTOTAL(9,G129:G129)</f>
        <v>250000</v>
      </c>
    </row>
    <row r="131" spans="1:7" ht="25.05" customHeight="1" x14ac:dyDescent="0.2">
      <c r="A131" s="23" t="s">
        <v>655</v>
      </c>
      <c r="B131" s="23"/>
      <c r="C131" s="23"/>
      <c r="D131" s="23"/>
      <c r="E131" s="23"/>
      <c r="F131" s="23"/>
      <c r="G131" s="9">
        <f>SUBTOTAL(9,G129:G130)</f>
        <v>250000</v>
      </c>
    </row>
    <row r="132" spans="1:7" ht="25.05" customHeight="1" x14ac:dyDescent="0.2"/>
    <row r="133" spans="1:7" ht="19.95" customHeight="1" x14ac:dyDescent="0.2">
      <c r="A133" s="21" t="s">
        <v>500</v>
      </c>
      <c r="B133" s="21"/>
      <c r="C133" s="22" t="s">
        <v>325</v>
      </c>
      <c r="D133" s="22"/>
      <c r="E133" s="22"/>
      <c r="F133" s="22"/>
      <c r="G133" s="22"/>
    </row>
    <row r="134" spans="1:7" ht="19.95" customHeight="1" x14ac:dyDescent="0.2">
      <c r="A134" s="21" t="s">
        <v>501</v>
      </c>
      <c r="B134" s="21"/>
      <c r="C134" s="22" t="s">
        <v>610</v>
      </c>
      <c r="D134" s="22"/>
      <c r="E134" s="22"/>
      <c r="F134" s="22"/>
      <c r="G134" s="22"/>
    </row>
    <row r="135" spans="1:7" ht="25.05" customHeight="1" x14ac:dyDescent="0.2">
      <c r="A135" s="21" t="s">
        <v>503</v>
      </c>
      <c r="B135" s="21"/>
      <c r="C135" s="22" t="s">
        <v>475</v>
      </c>
      <c r="D135" s="22"/>
      <c r="E135" s="22"/>
      <c r="F135" s="22"/>
      <c r="G135" s="22"/>
    </row>
    <row r="136" spans="1:7" ht="15" customHeight="1" x14ac:dyDescent="0.2"/>
    <row r="137" spans="1:7" ht="25.05" customHeight="1" x14ac:dyDescent="0.2">
      <c r="A137" s="13" t="s">
        <v>684</v>
      </c>
      <c r="B137" s="13"/>
      <c r="C137" s="13"/>
      <c r="D137" s="13"/>
      <c r="E137" s="13"/>
      <c r="F137" s="13"/>
      <c r="G137" s="13"/>
    </row>
    <row r="138" spans="1:7" ht="15" customHeight="1" x14ac:dyDescent="0.2"/>
    <row r="139" spans="1:7" ht="49.95" customHeight="1" x14ac:dyDescent="0.2">
      <c r="A139" s="4" t="s">
        <v>403</v>
      </c>
      <c r="B139" s="19" t="s">
        <v>616</v>
      </c>
      <c r="C139" s="19"/>
      <c r="D139" s="4" t="s">
        <v>648</v>
      </c>
      <c r="E139" s="4" t="s">
        <v>649</v>
      </c>
      <c r="F139" s="4" t="s">
        <v>650</v>
      </c>
      <c r="G139" s="4" t="s">
        <v>651</v>
      </c>
    </row>
    <row r="140" spans="1:7" ht="15" customHeight="1" x14ac:dyDescent="0.2">
      <c r="A140" s="4">
        <v>1</v>
      </c>
      <c r="B140" s="19">
        <v>2</v>
      </c>
      <c r="C140" s="19"/>
      <c r="D140" s="4">
        <v>3</v>
      </c>
      <c r="E140" s="4">
        <v>4</v>
      </c>
      <c r="F140" s="4">
        <v>5</v>
      </c>
      <c r="G140" s="4">
        <v>6</v>
      </c>
    </row>
    <row r="141" spans="1:7" ht="60" customHeight="1" x14ac:dyDescent="0.2">
      <c r="A141" s="4" t="s">
        <v>539</v>
      </c>
      <c r="B141" s="24" t="s">
        <v>685</v>
      </c>
      <c r="C141" s="24"/>
      <c r="D141" s="4" t="s">
        <v>475</v>
      </c>
      <c r="E141" s="7">
        <v>1</v>
      </c>
      <c r="F141" s="7">
        <v>279908.09000000003</v>
      </c>
      <c r="G141" s="7">
        <v>279908.09000000003</v>
      </c>
    </row>
    <row r="142" spans="1:7" ht="60" customHeight="1" x14ac:dyDescent="0.2">
      <c r="A142" s="4" t="s">
        <v>539</v>
      </c>
      <c r="B142" s="24" t="s">
        <v>686</v>
      </c>
      <c r="C142" s="24"/>
      <c r="D142" s="4" t="s">
        <v>475</v>
      </c>
      <c r="E142" s="7">
        <v>1</v>
      </c>
      <c r="F142" s="7">
        <v>141.80000000000001</v>
      </c>
      <c r="G142" s="7">
        <v>283600</v>
      </c>
    </row>
    <row r="143" spans="1:7" ht="40.049999999999997" customHeight="1" x14ac:dyDescent="0.2">
      <c r="A143" s="4" t="s">
        <v>539</v>
      </c>
      <c r="B143" s="24" t="s">
        <v>687</v>
      </c>
      <c r="C143" s="24"/>
      <c r="D143" s="4" t="s">
        <v>475</v>
      </c>
      <c r="E143" s="7">
        <v>1</v>
      </c>
      <c r="F143" s="7">
        <v>310</v>
      </c>
      <c r="G143" s="7">
        <v>310000</v>
      </c>
    </row>
    <row r="144" spans="1:7" ht="60" customHeight="1" x14ac:dyDescent="0.2">
      <c r="A144" s="4" t="s">
        <v>539</v>
      </c>
      <c r="B144" s="24" t="s">
        <v>688</v>
      </c>
      <c r="C144" s="24"/>
      <c r="D144" s="4" t="s">
        <v>475</v>
      </c>
      <c r="E144" s="7">
        <v>1</v>
      </c>
      <c r="F144" s="7">
        <v>300000</v>
      </c>
      <c r="G144" s="7">
        <v>300000</v>
      </c>
    </row>
    <row r="145" spans="1:7" ht="40.049999999999997" customHeight="1" x14ac:dyDescent="0.2">
      <c r="A145" s="4" t="s">
        <v>539</v>
      </c>
      <c r="B145" s="24" t="s">
        <v>689</v>
      </c>
      <c r="C145" s="24"/>
      <c r="D145" s="4" t="s">
        <v>475</v>
      </c>
      <c r="E145" s="7">
        <v>1</v>
      </c>
      <c r="F145" s="7">
        <v>400</v>
      </c>
      <c r="G145" s="7">
        <v>400000</v>
      </c>
    </row>
    <row r="146" spans="1:7" ht="60" customHeight="1" x14ac:dyDescent="0.2">
      <c r="A146" s="4" t="s">
        <v>539</v>
      </c>
      <c r="B146" s="24" t="s">
        <v>690</v>
      </c>
      <c r="C146" s="24"/>
      <c r="D146" s="4" t="s">
        <v>475</v>
      </c>
      <c r="E146" s="7">
        <v>1</v>
      </c>
      <c r="F146" s="7">
        <v>200</v>
      </c>
      <c r="G146" s="7">
        <v>200000</v>
      </c>
    </row>
    <row r="147" spans="1:7" ht="40.049999999999997" customHeight="1" x14ac:dyDescent="0.2">
      <c r="A147" s="4" t="s">
        <v>539</v>
      </c>
      <c r="B147" s="24" t="s">
        <v>691</v>
      </c>
      <c r="C147" s="24"/>
      <c r="D147" s="4" t="s">
        <v>475</v>
      </c>
      <c r="E147" s="7">
        <v>1</v>
      </c>
      <c r="F147" s="7">
        <v>2000</v>
      </c>
      <c r="G147" s="7">
        <v>350000</v>
      </c>
    </row>
    <row r="148" spans="1:7" ht="25.05" customHeight="1" x14ac:dyDescent="0.2">
      <c r="A148" s="23" t="s">
        <v>654</v>
      </c>
      <c r="B148" s="23"/>
      <c r="C148" s="23"/>
      <c r="D148" s="23"/>
      <c r="E148" s="9">
        <f>SUBTOTAL(9,E141:E147)</f>
        <v>7</v>
      </c>
      <c r="F148" s="9" t="s">
        <v>419</v>
      </c>
      <c r="G148" s="9">
        <f>SUBTOTAL(9,G141:G147)</f>
        <v>2123508.09</v>
      </c>
    </row>
    <row r="149" spans="1:7" ht="25.05" customHeight="1" x14ac:dyDescent="0.2">
      <c r="A149" s="23" t="s">
        <v>655</v>
      </c>
      <c r="B149" s="23"/>
      <c r="C149" s="23"/>
      <c r="D149" s="23"/>
      <c r="E149" s="23"/>
      <c r="F149" s="23"/>
      <c r="G149" s="9">
        <f>SUBTOTAL(9,G141:G148)</f>
        <v>2123508.09</v>
      </c>
    </row>
    <row r="150" spans="1:7" ht="25.05" customHeight="1" x14ac:dyDescent="0.2"/>
    <row r="151" spans="1:7" ht="19.95" customHeight="1" x14ac:dyDescent="0.2">
      <c r="A151" s="21" t="s">
        <v>500</v>
      </c>
      <c r="B151" s="21"/>
      <c r="C151" s="22" t="s">
        <v>325</v>
      </c>
      <c r="D151" s="22"/>
      <c r="E151" s="22"/>
      <c r="F151" s="22"/>
      <c r="G151" s="22"/>
    </row>
    <row r="152" spans="1:7" ht="19.95" customHeight="1" x14ac:dyDescent="0.2">
      <c r="A152" s="21" t="s">
        <v>501</v>
      </c>
      <c r="B152" s="21"/>
      <c r="C152" s="22" t="s">
        <v>610</v>
      </c>
      <c r="D152" s="22"/>
      <c r="E152" s="22"/>
      <c r="F152" s="22"/>
      <c r="G152" s="22"/>
    </row>
    <row r="153" spans="1:7" ht="25.05" customHeight="1" x14ac:dyDescent="0.2">
      <c r="A153" s="21" t="s">
        <v>503</v>
      </c>
      <c r="B153" s="21"/>
      <c r="C153" s="22" t="s">
        <v>475</v>
      </c>
      <c r="D153" s="22"/>
      <c r="E153" s="22"/>
      <c r="F153" s="22"/>
      <c r="G153" s="22"/>
    </row>
    <row r="154" spans="1:7" ht="15" customHeight="1" x14ac:dyDescent="0.2"/>
    <row r="155" spans="1:7" ht="25.05" customHeight="1" x14ac:dyDescent="0.2">
      <c r="A155" s="13" t="s">
        <v>692</v>
      </c>
      <c r="B155" s="13"/>
      <c r="C155" s="13"/>
      <c r="D155" s="13"/>
      <c r="E155" s="13"/>
      <c r="F155" s="13"/>
      <c r="G155" s="13"/>
    </row>
    <row r="156" spans="1:7" ht="15" customHeight="1" x14ac:dyDescent="0.2"/>
    <row r="157" spans="1:7" ht="49.95" customHeight="1" x14ac:dyDescent="0.2">
      <c r="A157" s="4" t="s">
        <v>403</v>
      </c>
      <c r="B157" s="19" t="s">
        <v>616</v>
      </c>
      <c r="C157" s="19"/>
      <c r="D157" s="4" t="s">
        <v>648</v>
      </c>
      <c r="E157" s="4" t="s">
        <v>649</v>
      </c>
      <c r="F157" s="4" t="s">
        <v>650</v>
      </c>
      <c r="G157" s="4" t="s">
        <v>651</v>
      </c>
    </row>
    <row r="158" spans="1:7" ht="15" customHeight="1" x14ac:dyDescent="0.2">
      <c r="A158" s="4">
        <v>1</v>
      </c>
      <c r="B158" s="19">
        <v>2</v>
      </c>
      <c r="C158" s="19"/>
      <c r="D158" s="4">
        <v>3</v>
      </c>
      <c r="E158" s="4">
        <v>4</v>
      </c>
      <c r="F158" s="4">
        <v>5</v>
      </c>
      <c r="G158" s="4">
        <v>6</v>
      </c>
    </row>
    <row r="159" spans="1:7" ht="40.049999999999997" customHeight="1" x14ac:dyDescent="0.2">
      <c r="A159" s="4" t="s">
        <v>543</v>
      </c>
      <c r="B159" s="24" t="s">
        <v>693</v>
      </c>
      <c r="C159" s="24"/>
      <c r="D159" s="4" t="s">
        <v>664</v>
      </c>
      <c r="E159" s="7">
        <v>1</v>
      </c>
      <c r="F159" s="7">
        <v>0.5</v>
      </c>
      <c r="G159" s="7">
        <v>150000</v>
      </c>
    </row>
    <row r="160" spans="1:7" ht="60" customHeight="1" x14ac:dyDescent="0.2">
      <c r="A160" s="4" t="s">
        <v>543</v>
      </c>
      <c r="B160" s="24" t="s">
        <v>694</v>
      </c>
      <c r="C160" s="24"/>
      <c r="D160" s="4" t="s">
        <v>664</v>
      </c>
      <c r="E160" s="7">
        <v>1</v>
      </c>
      <c r="F160" s="7">
        <v>200</v>
      </c>
      <c r="G160" s="7">
        <v>50000</v>
      </c>
    </row>
    <row r="161" spans="1:7" ht="25.05" customHeight="1" x14ac:dyDescent="0.2">
      <c r="A161" s="23" t="s">
        <v>654</v>
      </c>
      <c r="B161" s="23"/>
      <c r="C161" s="23"/>
      <c r="D161" s="23"/>
      <c r="E161" s="9">
        <f>SUBTOTAL(9,E159:E160)</f>
        <v>2</v>
      </c>
      <c r="F161" s="9" t="s">
        <v>419</v>
      </c>
      <c r="G161" s="9">
        <f>SUBTOTAL(9,G159:G160)</f>
        <v>200000</v>
      </c>
    </row>
    <row r="162" spans="1:7" ht="25.05" customHeight="1" x14ac:dyDescent="0.2">
      <c r="A162" s="23" t="s">
        <v>655</v>
      </c>
      <c r="B162" s="23"/>
      <c r="C162" s="23"/>
      <c r="D162" s="23"/>
      <c r="E162" s="23"/>
      <c r="F162" s="23"/>
      <c r="G162" s="9">
        <f>SUBTOTAL(9,G159:G161)</f>
        <v>200000</v>
      </c>
    </row>
    <row r="163" spans="1:7" ht="25.05" customHeight="1" x14ac:dyDescent="0.2"/>
    <row r="164" spans="1:7" ht="19.95" customHeight="1" x14ac:dyDescent="0.2">
      <c r="A164" s="21" t="s">
        <v>500</v>
      </c>
      <c r="B164" s="21"/>
      <c r="C164" s="22" t="s">
        <v>325</v>
      </c>
      <c r="D164" s="22"/>
      <c r="E164" s="22"/>
      <c r="F164" s="22"/>
      <c r="G164" s="22"/>
    </row>
    <row r="165" spans="1:7" ht="19.95" customHeight="1" x14ac:dyDescent="0.2">
      <c r="A165" s="21" t="s">
        <v>501</v>
      </c>
      <c r="B165" s="21"/>
      <c r="C165" s="22" t="s">
        <v>502</v>
      </c>
      <c r="D165" s="22"/>
      <c r="E165" s="22"/>
      <c r="F165" s="22"/>
      <c r="G165" s="22"/>
    </row>
    <row r="166" spans="1:7" ht="25.05" customHeight="1" x14ac:dyDescent="0.2">
      <c r="A166" s="21" t="s">
        <v>503</v>
      </c>
      <c r="B166" s="21"/>
      <c r="C166" s="22" t="s">
        <v>475</v>
      </c>
      <c r="D166" s="22"/>
      <c r="E166" s="22"/>
      <c r="F166" s="22"/>
      <c r="G166" s="22"/>
    </row>
    <row r="167" spans="1:7" ht="15" customHeight="1" x14ac:dyDescent="0.2"/>
    <row r="168" spans="1:7" ht="25.05" customHeight="1" x14ac:dyDescent="0.2">
      <c r="A168" s="13" t="s">
        <v>659</v>
      </c>
      <c r="B168" s="13"/>
      <c r="C168" s="13"/>
      <c r="D168" s="13"/>
      <c r="E168" s="13"/>
      <c r="F168" s="13"/>
      <c r="G168" s="13"/>
    </row>
    <row r="169" spans="1:7" ht="15" customHeight="1" x14ac:dyDescent="0.2"/>
    <row r="170" spans="1:7" ht="49.95" customHeight="1" x14ac:dyDescent="0.2">
      <c r="A170" s="4" t="s">
        <v>403</v>
      </c>
      <c r="B170" s="19" t="s">
        <v>616</v>
      </c>
      <c r="C170" s="19"/>
      <c r="D170" s="4" t="s">
        <v>648</v>
      </c>
      <c r="E170" s="4" t="s">
        <v>649</v>
      </c>
      <c r="F170" s="4" t="s">
        <v>650</v>
      </c>
      <c r="G170" s="4" t="s">
        <v>651</v>
      </c>
    </row>
    <row r="171" spans="1:7" ht="15" customHeight="1" x14ac:dyDescent="0.2">
      <c r="A171" s="4">
        <v>1</v>
      </c>
      <c r="B171" s="19">
        <v>2</v>
      </c>
      <c r="C171" s="19"/>
      <c r="D171" s="4">
        <v>3</v>
      </c>
      <c r="E171" s="4">
        <v>4</v>
      </c>
      <c r="F171" s="4">
        <v>5</v>
      </c>
      <c r="G171" s="4">
        <v>6</v>
      </c>
    </row>
    <row r="172" spans="1:7" ht="40.049999999999997" customHeight="1" x14ac:dyDescent="0.2">
      <c r="A172" s="4" t="s">
        <v>408</v>
      </c>
      <c r="B172" s="24" t="s">
        <v>695</v>
      </c>
      <c r="C172" s="24"/>
      <c r="D172" s="4" t="s">
        <v>475</v>
      </c>
      <c r="E172" s="7">
        <v>12</v>
      </c>
      <c r="F172" s="7">
        <v>8838</v>
      </c>
      <c r="G172" s="7">
        <v>106056</v>
      </c>
    </row>
    <row r="173" spans="1:7" ht="40.049999999999997" customHeight="1" x14ac:dyDescent="0.2">
      <c r="A173" s="4" t="s">
        <v>408</v>
      </c>
      <c r="B173" s="24" t="s">
        <v>696</v>
      </c>
      <c r="C173" s="24"/>
      <c r="D173" s="4" t="s">
        <v>475</v>
      </c>
      <c r="E173" s="7">
        <v>10</v>
      </c>
      <c r="F173" s="7">
        <v>754.22458300000005</v>
      </c>
      <c r="G173" s="7">
        <v>90506.95</v>
      </c>
    </row>
    <row r="174" spans="1:7" ht="25.05" customHeight="1" x14ac:dyDescent="0.2">
      <c r="A174" s="23" t="s">
        <v>654</v>
      </c>
      <c r="B174" s="23"/>
      <c r="C174" s="23"/>
      <c r="D174" s="23"/>
      <c r="E174" s="9">
        <f>SUBTOTAL(9,E172:E173)</f>
        <v>22</v>
      </c>
      <c r="F174" s="9" t="s">
        <v>419</v>
      </c>
      <c r="G174" s="9">
        <f>SUBTOTAL(9,G172:G173)</f>
        <v>196562.95</v>
      </c>
    </row>
    <row r="175" spans="1:7" ht="25.05" customHeight="1" x14ac:dyDescent="0.2">
      <c r="A175" s="23" t="s">
        <v>655</v>
      </c>
      <c r="B175" s="23"/>
      <c r="C175" s="23"/>
      <c r="D175" s="23"/>
      <c r="E175" s="23"/>
      <c r="F175" s="23"/>
      <c r="G175" s="9">
        <f>SUBTOTAL(9,G172:G174)</f>
        <v>196562.95</v>
      </c>
    </row>
    <row r="176" spans="1:7" ht="25.05" customHeight="1" x14ac:dyDescent="0.2"/>
    <row r="177" spans="1:7" ht="19.95" customHeight="1" x14ac:dyDescent="0.2">
      <c r="A177" s="21" t="s">
        <v>500</v>
      </c>
      <c r="B177" s="21"/>
      <c r="C177" s="22" t="s">
        <v>325</v>
      </c>
      <c r="D177" s="22"/>
      <c r="E177" s="22"/>
      <c r="F177" s="22"/>
      <c r="G177" s="22"/>
    </row>
    <row r="178" spans="1:7" ht="19.95" customHeight="1" x14ac:dyDescent="0.2">
      <c r="A178" s="21" t="s">
        <v>501</v>
      </c>
      <c r="B178" s="21"/>
      <c r="C178" s="22" t="s">
        <v>502</v>
      </c>
      <c r="D178" s="22"/>
      <c r="E178" s="22"/>
      <c r="F178" s="22"/>
      <c r="G178" s="22"/>
    </row>
    <row r="179" spans="1:7" ht="25.05" customHeight="1" x14ac:dyDescent="0.2">
      <c r="A179" s="21" t="s">
        <v>503</v>
      </c>
      <c r="B179" s="21"/>
      <c r="C179" s="22" t="s">
        <v>475</v>
      </c>
      <c r="D179" s="22"/>
      <c r="E179" s="22"/>
      <c r="F179" s="22"/>
      <c r="G179" s="22"/>
    </row>
    <row r="180" spans="1:7" ht="15" customHeight="1" x14ac:dyDescent="0.2"/>
    <row r="181" spans="1:7" ht="25.05" customHeight="1" x14ac:dyDescent="0.2">
      <c r="A181" s="13" t="s">
        <v>697</v>
      </c>
      <c r="B181" s="13"/>
      <c r="C181" s="13"/>
      <c r="D181" s="13"/>
      <c r="E181" s="13"/>
      <c r="F181" s="13"/>
      <c r="G181" s="13"/>
    </row>
    <row r="182" spans="1:7" ht="15" customHeight="1" x14ac:dyDescent="0.2"/>
    <row r="183" spans="1:7" ht="49.95" customHeight="1" x14ac:dyDescent="0.2">
      <c r="A183" s="4" t="s">
        <v>403</v>
      </c>
      <c r="B183" s="19" t="s">
        <v>616</v>
      </c>
      <c r="C183" s="19"/>
      <c r="D183" s="4" t="s">
        <v>648</v>
      </c>
      <c r="E183" s="4" t="s">
        <v>649</v>
      </c>
      <c r="F183" s="4" t="s">
        <v>650</v>
      </c>
      <c r="G183" s="4" t="s">
        <v>651</v>
      </c>
    </row>
    <row r="184" spans="1:7" ht="15" customHeight="1" x14ac:dyDescent="0.2">
      <c r="A184" s="4">
        <v>1</v>
      </c>
      <c r="B184" s="19">
        <v>2</v>
      </c>
      <c r="C184" s="19"/>
      <c r="D184" s="4">
        <v>3</v>
      </c>
      <c r="E184" s="4">
        <v>4</v>
      </c>
      <c r="F184" s="4">
        <v>5</v>
      </c>
      <c r="G184" s="4">
        <v>6</v>
      </c>
    </row>
    <row r="185" spans="1:7" ht="40.049999999999997" customHeight="1" x14ac:dyDescent="0.2">
      <c r="A185" s="4" t="s">
        <v>698</v>
      </c>
      <c r="B185" s="24" t="s">
        <v>699</v>
      </c>
      <c r="C185" s="24"/>
      <c r="D185" s="4" t="s">
        <v>475</v>
      </c>
      <c r="E185" s="7">
        <v>1</v>
      </c>
      <c r="F185" s="7">
        <v>435000</v>
      </c>
      <c r="G185" s="7">
        <v>435000</v>
      </c>
    </row>
    <row r="186" spans="1:7" ht="25.05" customHeight="1" x14ac:dyDescent="0.2">
      <c r="A186" s="23" t="s">
        <v>654</v>
      </c>
      <c r="B186" s="23"/>
      <c r="C186" s="23"/>
      <c r="D186" s="23"/>
      <c r="E186" s="9">
        <f>SUBTOTAL(9,E185:E185)</f>
        <v>1</v>
      </c>
      <c r="F186" s="9" t="s">
        <v>419</v>
      </c>
      <c r="G186" s="9">
        <f>SUBTOTAL(9,G185:G185)</f>
        <v>435000</v>
      </c>
    </row>
    <row r="187" spans="1:7" ht="25.05" customHeight="1" x14ac:dyDescent="0.2">
      <c r="A187" s="23" t="s">
        <v>655</v>
      </c>
      <c r="B187" s="23"/>
      <c r="C187" s="23"/>
      <c r="D187" s="23"/>
      <c r="E187" s="23"/>
      <c r="F187" s="23"/>
      <c r="G187" s="9">
        <f>SUBTOTAL(9,G185:G186)</f>
        <v>435000</v>
      </c>
    </row>
    <row r="188" spans="1:7" ht="25.05" customHeight="1" x14ac:dyDescent="0.2"/>
    <row r="189" spans="1:7" ht="19.95" customHeight="1" x14ac:dyDescent="0.2">
      <c r="A189" s="21" t="s">
        <v>500</v>
      </c>
      <c r="B189" s="21"/>
      <c r="C189" s="22" t="s">
        <v>325</v>
      </c>
      <c r="D189" s="22"/>
      <c r="E189" s="22"/>
      <c r="F189" s="22"/>
      <c r="G189" s="22"/>
    </row>
    <row r="190" spans="1:7" ht="19.95" customHeight="1" x14ac:dyDescent="0.2">
      <c r="A190" s="21" t="s">
        <v>501</v>
      </c>
      <c r="B190" s="21"/>
      <c r="C190" s="22" t="s">
        <v>502</v>
      </c>
      <c r="D190" s="22"/>
      <c r="E190" s="22"/>
      <c r="F190" s="22"/>
      <c r="G190" s="22"/>
    </row>
    <row r="191" spans="1:7" ht="25.05" customHeight="1" x14ac:dyDescent="0.2">
      <c r="A191" s="21" t="s">
        <v>503</v>
      </c>
      <c r="B191" s="21"/>
      <c r="C191" s="22" t="s">
        <v>475</v>
      </c>
      <c r="D191" s="22"/>
      <c r="E191" s="22"/>
      <c r="F191" s="22"/>
      <c r="G191" s="22"/>
    </row>
    <row r="192" spans="1:7" ht="15" customHeight="1" x14ac:dyDescent="0.2"/>
    <row r="193" spans="1:7" ht="25.05" customHeight="1" x14ac:dyDescent="0.2">
      <c r="A193" s="13" t="s">
        <v>662</v>
      </c>
      <c r="B193" s="13"/>
      <c r="C193" s="13"/>
      <c r="D193" s="13"/>
      <c r="E193" s="13"/>
      <c r="F193" s="13"/>
      <c r="G193" s="13"/>
    </row>
    <row r="194" spans="1:7" ht="15" customHeight="1" x14ac:dyDescent="0.2"/>
    <row r="195" spans="1:7" ht="49.95" customHeight="1" x14ac:dyDescent="0.2">
      <c r="A195" s="4" t="s">
        <v>403</v>
      </c>
      <c r="B195" s="19" t="s">
        <v>616</v>
      </c>
      <c r="C195" s="19"/>
      <c r="D195" s="4" t="s">
        <v>648</v>
      </c>
      <c r="E195" s="4" t="s">
        <v>649</v>
      </c>
      <c r="F195" s="4" t="s">
        <v>650</v>
      </c>
      <c r="G195" s="4" t="s">
        <v>651</v>
      </c>
    </row>
    <row r="196" spans="1:7" ht="15" customHeight="1" x14ac:dyDescent="0.2">
      <c r="A196" s="4">
        <v>1</v>
      </c>
      <c r="B196" s="19">
        <v>2</v>
      </c>
      <c r="C196" s="19"/>
      <c r="D196" s="4">
        <v>3</v>
      </c>
      <c r="E196" s="4">
        <v>4</v>
      </c>
      <c r="F196" s="4">
        <v>5</v>
      </c>
      <c r="G196" s="4">
        <v>6</v>
      </c>
    </row>
    <row r="197" spans="1:7" ht="40.049999999999997" customHeight="1" x14ac:dyDescent="0.2">
      <c r="A197" s="4" t="s">
        <v>416</v>
      </c>
      <c r="B197" s="24" t="s">
        <v>700</v>
      </c>
      <c r="C197" s="24"/>
      <c r="D197" s="4" t="s">
        <v>475</v>
      </c>
      <c r="E197" s="7">
        <v>1</v>
      </c>
      <c r="F197" s="7">
        <v>94919.67</v>
      </c>
      <c r="G197" s="7">
        <v>94919.67</v>
      </c>
    </row>
    <row r="198" spans="1:7" ht="25.05" customHeight="1" x14ac:dyDescent="0.2">
      <c r="A198" s="23" t="s">
        <v>654</v>
      </c>
      <c r="B198" s="23"/>
      <c r="C198" s="23"/>
      <c r="D198" s="23"/>
      <c r="E198" s="9">
        <f>SUBTOTAL(9,E197:E197)</f>
        <v>1</v>
      </c>
      <c r="F198" s="9" t="s">
        <v>419</v>
      </c>
      <c r="G198" s="9">
        <f>SUBTOTAL(9,G197:G197)</f>
        <v>94919.67</v>
      </c>
    </row>
    <row r="199" spans="1:7" ht="25.05" customHeight="1" x14ac:dyDescent="0.2">
      <c r="A199" s="23" t="s">
        <v>655</v>
      </c>
      <c r="B199" s="23"/>
      <c r="C199" s="23"/>
      <c r="D199" s="23"/>
      <c r="E199" s="23"/>
      <c r="F199" s="23"/>
      <c r="G199" s="9">
        <f>SUBTOTAL(9,G197:G198)</f>
        <v>94919.67</v>
      </c>
    </row>
    <row r="200" spans="1:7" ht="25.05" customHeight="1" x14ac:dyDescent="0.2"/>
    <row r="201" spans="1:7" ht="19.95" customHeight="1" x14ac:dyDescent="0.2">
      <c r="A201" s="21" t="s">
        <v>500</v>
      </c>
      <c r="B201" s="21"/>
      <c r="C201" s="22" t="s">
        <v>325</v>
      </c>
      <c r="D201" s="22"/>
      <c r="E201" s="22"/>
      <c r="F201" s="22"/>
      <c r="G201" s="22"/>
    </row>
    <row r="202" spans="1:7" ht="19.95" customHeight="1" x14ac:dyDescent="0.2">
      <c r="A202" s="21" t="s">
        <v>501</v>
      </c>
      <c r="B202" s="21"/>
      <c r="C202" s="22" t="s">
        <v>502</v>
      </c>
      <c r="D202" s="22"/>
      <c r="E202" s="22"/>
      <c r="F202" s="22"/>
      <c r="G202" s="22"/>
    </row>
    <row r="203" spans="1:7" ht="25.05" customHeight="1" x14ac:dyDescent="0.2">
      <c r="A203" s="21" t="s">
        <v>503</v>
      </c>
      <c r="B203" s="21"/>
      <c r="C203" s="22" t="s">
        <v>475</v>
      </c>
      <c r="D203" s="22"/>
      <c r="E203" s="22"/>
      <c r="F203" s="22"/>
      <c r="G203" s="22"/>
    </row>
    <row r="204" spans="1:7" ht="15" customHeight="1" x14ac:dyDescent="0.2"/>
    <row r="205" spans="1:7" ht="25.05" customHeight="1" x14ac:dyDescent="0.2">
      <c r="A205" s="13" t="s">
        <v>647</v>
      </c>
      <c r="B205" s="13"/>
      <c r="C205" s="13"/>
      <c r="D205" s="13"/>
      <c r="E205" s="13"/>
      <c r="F205" s="13"/>
      <c r="G205" s="13"/>
    </row>
    <row r="206" spans="1:7" ht="15" customHeight="1" x14ac:dyDescent="0.2"/>
    <row r="207" spans="1:7" ht="49.95" customHeight="1" x14ac:dyDescent="0.2">
      <c r="A207" s="4" t="s">
        <v>403</v>
      </c>
      <c r="B207" s="19" t="s">
        <v>616</v>
      </c>
      <c r="C207" s="19"/>
      <c r="D207" s="4" t="s">
        <v>648</v>
      </c>
      <c r="E207" s="4" t="s">
        <v>649</v>
      </c>
      <c r="F207" s="4" t="s">
        <v>650</v>
      </c>
      <c r="G207" s="4" t="s">
        <v>651</v>
      </c>
    </row>
    <row r="208" spans="1:7" ht="15" customHeight="1" x14ac:dyDescent="0.2">
      <c r="A208" s="4">
        <v>1</v>
      </c>
      <c r="B208" s="19">
        <v>2</v>
      </c>
      <c r="C208" s="19"/>
      <c r="D208" s="4">
        <v>3</v>
      </c>
      <c r="E208" s="4">
        <v>4</v>
      </c>
      <c r="F208" s="4">
        <v>5</v>
      </c>
      <c r="G208" s="4">
        <v>6</v>
      </c>
    </row>
    <row r="209" spans="1:7" ht="40.049999999999997" customHeight="1" x14ac:dyDescent="0.2">
      <c r="A209" s="4" t="s">
        <v>413</v>
      </c>
      <c r="B209" s="24" t="s">
        <v>701</v>
      </c>
      <c r="C209" s="24"/>
      <c r="D209" s="4" t="s">
        <v>475</v>
      </c>
      <c r="E209" s="7">
        <v>12</v>
      </c>
      <c r="F209" s="7">
        <v>3500</v>
      </c>
      <c r="G209" s="7">
        <v>42000</v>
      </c>
    </row>
    <row r="210" spans="1:7" ht="60" customHeight="1" x14ac:dyDescent="0.2">
      <c r="A210" s="4" t="s">
        <v>413</v>
      </c>
      <c r="B210" s="24" t="s">
        <v>702</v>
      </c>
      <c r="C210" s="24"/>
      <c r="D210" s="4" t="s">
        <v>475</v>
      </c>
      <c r="E210" s="7">
        <v>12</v>
      </c>
      <c r="F210" s="7">
        <v>20206</v>
      </c>
      <c r="G210" s="7">
        <v>242472</v>
      </c>
    </row>
    <row r="211" spans="1:7" ht="40.049999999999997" customHeight="1" x14ac:dyDescent="0.2">
      <c r="A211" s="4" t="s">
        <v>413</v>
      </c>
      <c r="B211" s="24" t="s">
        <v>703</v>
      </c>
      <c r="C211" s="24"/>
      <c r="D211" s="4" t="s">
        <v>475</v>
      </c>
      <c r="E211" s="7">
        <v>12</v>
      </c>
      <c r="F211" s="7">
        <v>6300</v>
      </c>
      <c r="G211" s="7">
        <v>75600</v>
      </c>
    </row>
    <row r="212" spans="1:7" ht="60" customHeight="1" x14ac:dyDescent="0.2">
      <c r="A212" s="4" t="s">
        <v>413</v>
      </c>
      <c r="B212" s="24" t="s">
        <v>704</v>
      </c>
      <c r="C212" s="24"/>
      <c r="D212" s="4" t="s">
        <v>475</v>
      </c>
      <c r="E212" s="7">
        <v>12</v>
      </c>
      <c r="F212" s="7">
        <v>7600</v>
      </c>
      <c r="G212" s="7">
        <v>91200</v>
      </c>
    </row>
    <row r="213" spans="1:7" ht="40.049999999999997" customHeight="1" x14ac:dyDescent="0.2">
      <c r="A213" s="4" t="s">
        <v>413</v>
      </c>
      <c r="B213" s="24" t="s">
        <v>705</v>
      </c>
      <c r="C213" s="24"/>
      <c r="D213" s="4" t="s">
        <v>475</v>
      </c>
      <c r="E213" s="7">
        <v>12</v>
      </c>
      <c r="F213" s="7">
        <v>20578.416659999999</v>
      </c>
      <c r="G213" s="7">
        <v>246941</v>
      </c>
    </row>
    <row r="214" spans="1:7" ht="25.05" customHeight="1" x14ac:dyDescent="0.2">
      <c r="A214" s="23" t="s">
        <v>654</v>
      </c>
      <c r="B214" s="23"/>
      <c r="C214" s="23"/>
      <c r="D214" s="23"/>
      <c r="E214" s="9">
        <f>SUBTOTAL(9,E209:E213)</f>
        <v>60</v>
      </c>
      <c r="F214" s="9" t="s">
        <v>419</v>
      </c>
      <c r="G214" s="9">
        <f>SUBTOTAL(9,G209:G213)</f>
        <v>698213</v>
      </c>
    </row>
    <row r="215" spans="1:7" ht="25.05" customHeight="1" x14ac:dyDescent="0.2">
      <c r="A215" s="23" t="s">
        <v>655</v>
      </c>
      <c r="B215" s="23"/>
      <c r="C215" s="23"/>
      <c r="D215" s="23"/>
      <c r="E215" s="23"/>
      <c r="F215" s="23"/>
      <c r="G215" s="9">
        <f>SUBTOTAL(9,G209:G214)</f>
        <v>698213</v>
      </c>
    </row>
    <row r="216" spans="1:7" ht="25.05" customHeight="1" x14ac:dyDescent="0.2"/>
    <row r="217" spans="1:7" ht="19.95" customHeight="1" x14ac:dyDescent="0.2">
      <c r="A217" s="21" t="s">
        <v>500</v>
      </c>
      <c r="B217" s="21"/>
      <c r="C217" s="22" t="s">
        <v>325</v>
      </c>
      <c r="D217" s="22"/>
      <c r="E217" s="22"/>
      <c r="F217" s="22"/>
      <c r="G217" s="22"/>
    </row>
    <row r="218" spans="1:7" ht="19.95" customHeight="1" x14ac:dyDescent="0.2">
      <c r="A218" s="21" t="s">
        <v>501</v>
      </c>
      <c r="B218" s="21"/>
      <c r="C218" s="22" t="s">
        <v>502</v>
      </c>
      <c r="D218" s="22"/>
      <c r="E218" s="22"/>
      <c r="F218" s="22"/>
      <c r="G218" s="22"/>
    </row>
    <row r="219" spans="1:7" ht="25.05" customHeight="1" x14ac:dyDescent="0.2">
      <c r="A219" s="21" t="s">
        <v>503</v>
      </c>
      <c r="B219" s="21"/>
      <c r="C219" s="22" t="s">
        <v>475</v>
      </c>
      <c r="D219" s="22"/>
      <c r="E219" s="22"/>
      <c r="F219" s="22"/>
      <c r="G219" s="22"/>
    </row>
    <row r="220" spans="1:7" ht="15" customHeight="1" x14ac:dyDescent="0.2"/>
    <row r="221" spans="1:7" ht="25.05" customHeight="1" x14ac:dyDescent="0.2">
      <c r="A221" s="13" t="s">
        <v>656</v>
      </c>
      <c r="B221" s="13"/>
      <c r="C221" s="13"/>
      <c r="D221" s="13"/>
      <c r="E221" s="13"/>
      <c r="F221" s="13"/>
      <c r="G221" s="13"/>
    </row>
    <row r="222" spans="1:7" ht="15" customHeight="1" x14ac:dyDescent="0.2"/>
    <row r="223" spans="1:7" ht="49.95" customHeight="1" x14ac:dyDescent="0.2">
      <c r="A223" s="4" t="s">
        <v>403</v>
      </c>
      <c r="B223" s="19" t="s">
        <v>616</v>
      </c>
      <c r="C223" s="19"/>
      <c r="D223" s="4" t="s">
        <v>648</v>
      </c>
      <c r="E223" s="4" t="s">
        <v>649</v>
      </c>
      <c r="F223" s="4" t="s">
        <v>650</v>
      </c>
      <c r="G223" s="4" t="s">
        <v>651</v>
      </c>
    </row>
    <row r="224" spans="1:7" ht="15" customHeight="1" x14ac:dyDescent="0.2">
      <c r="A224" s="4">
        <v>1</v>
      </c>
      <c r="B224" s="19">
        <v>2</v>
      </c>
      <c r="C224" s="19"/>
      <c r="D224" s="4">
        <v>3</v>
      </c>
      <c r="E224" s="4">
        <v>4</v>
      </c>
      <c r="F224" s="4">
        <v>5</v>
      </c>
      <c r="G224" s="4">
        <v>6</v>
      </c>
    </row>
    <row r="225" spans="1:7" ht="40.049999999999997" customHeight="1" x14ac:dyDescent="0.2">
      <c r="A225" s="4" t="s">
        <v>414</v>
      </c>
      <c r="B225" s="24" t="s">
        <v>706</v>
      </c>
      <c r="C225" s="24"/>
      <c r="D225" s="4" t="s">
        <v>475</v>
      </c>
      <c r="E225" s="7">
        <v>12</v>
      </c>
      <c r="F225" s="7">
        <v>21574.948333</v>
      </c>
      <c r="G225" s="7">
        <v>258899.38</v>
      </c>
    </row>
    <row r="226" spans="1:7" ht="40.049999999999997" customHeight="1" x14ac:dyDescent="0.2">
      <c r="A226" s="4" t="s">
        <v>414</v>
      </c>
      <c r="B226" s="24" t="s">
        <v>707</v>
      </c>
      <c r="C226" s="24"/>
      <c r="D226" s="4" t="s">
        <v>475</v>
      </c>
      <c r="E226" s="7">
        <v>12</v>
      </c>
      <c r="F226" s="7">
        <v>412500</v>
      </c>
      <c r="G226" s="7">
        <v>4950000</v>
      </c>
    </row>
    <row r="227" spans="1:7" ht="60" customHeight="1" x14ac:dyDescent="0.2">
      <c r="A227" s="4" t="s">
        <v>414</v>
      </c>
      <c r="B227" s="24" t="s">
        <v>708</v>
      </c>
      <c r="C227" s="24"/>
      <c r="D227" s="4" t="s">
        <v>475</v>
      </c>
      <c r="E227" s="7">
        <v>1</v>
      </c>
      <c r="F227" s="7">
        <v>35000</v>
      </c>
      <c r="G227" s="7">
        <v>35000</v>
      </c>
    </row>
    <row r="228" spans="1:7" ht="25.05" customHeight="1" x14ac:dyDescent="0.2">
      <c r="A228" s="23" t="s">
        <v>654</v>
      </c>
      <c r="B228" s="23"/>
      <c r="C228" s="23"/>
      <c r="D228" s="23"/>
      <c r="E228" s="9">
        <f>SUBTOTAL(9,E225:E227)</f>
        <v>25</v>
      </c>
      <c r="F228" s="9" t="s">
        <v>419</v>
      </c>
      <c r="G228" s="9">
        <f>SUBTOTAL(9,G225:G227)</f>
        <v>5243899.38</v>
      </c>
    </row>
    <row r="229" spans="1:7" ht="40.049999999999997" customHeight="1" x14ac:dyDescent="0.2">
      <c r="A229" s="4" t="s">
        <v>709</v>
      </c>
      <c r="B229" s="24" t="s">
        <v>710</v>
      </c>
      <c r="C229" s="24"/>
      <c r="D229" s="4" t="s">
        <v>664</v>
      </c>
      <c r="E229" s="7">
        <v>1</v>
      </c>
      <c r="F229" s="7">
        <v>500000</v>
      </c>
      <c r="G229" s="7">
        <v>500000</v>
      </c>
    </row>
    <row r="230" spans="1:7" ht="25.05" customHeight="1" x14ac:dyDescent="0.2">
      <c r="A230" s="23" t="s">
        <v>654</v>
      </c>
      <c r="B230" s="23"/>
      <c r="C230" s="23"/>
      <c r="D230" s="23"/>
      <c r="E230" s="9">
        <f>SUBTOTAL(9,E229:E229)</f>
        <v>1</v>
      </c>
      <c r="F230" s="9" t="s">
        <v>419</v>
      </c>
      <c r="G230" s="9">
        <f>SUBTOTAL(9,G229:G229)</f>
        <v>500000</v>
      </c>
    </row>
    <row r="231" spans="1:7" ht="25.05" customHeight="1" x14ac:dyDescent="0.2">
      <c r="A231" s="23" t="s">
        <v>655</v>
      </c>
      <c r="B231" s="23"/>
      <c r="C231" s="23"/>
      <c r="D231" s="23"/>
      <c r="E231" s="23"/>
      <c r="F231" s="23"/>
      <c r="G231" s="9">
        <f>SUBTOTAL(9,G225:G230)</f>
        <v>5743899.3799999999</v>
      </c>
    </row>
    <row r="232" spans="1:7" ht="25.05" customHeight="1" x14ac:dyDescent="0.2"/>
    <row r="233" spans="1:7" ht="19.95" customHeight="1" x14ac:dyDescent="0.2">
      <c r="A233" s="21" t="s">
        <v>500</v>
      </c>
      <c r="B233" s="21"/>
      <c r="C233" s="22" t="s">
        <v>325</v>
      </c>
      <c r="D233" s="22"/>
      <c r="E233" s="22"/>
      <c r="F233" s="22"/>
      <c r="G233" s="22"/>
    </row>
    <row r="234" spans="1:7" ht="19.95" customHeight="1" x14ac:dyDescent="0.2">
      <c r="A234" s="21" t="s">
        <v>501</v>
      </c>
      <c r="B234" s="21"/>
      <c r="C234" s="22" t="s">
        <v>502</v>
      </c>
      <c r="D234" s="22"/>
      <c r="E234" s="22"/>
      <c r="F234" s="22"/>
      <c r="G234" s="22"/>
    </row>
    <row r="235" spans="1:7" ht="25.05" customHeight="1" x14ac:dyDescent="0.2">
      <c r="A235" s="21" t="s">
        <v>503</v>
      </c>
      <c r="B235" s="21"/>
      <c r="C235" s="22" t="s">
        <v>475</v>
      </c>
      <c r="D235" s="22"/>
      <c r="E235" s="22"/>
      <c r="F235" s="22"/>
      <c r="G235" s="22"/>
    </row>
    <row r="236" spans="1:7" ht="15" customHeight="1" x14ac:dyDescent="0.2"/>
    <row r="237" spans="1:7" ht="25.05" customHeight="1" x14ac:dyDescent="0.2">
      <c r="A237" s="13" t="s">
        <v>675</v>
      </c>
      <c r="B237" s="13"/>
      <c r="C237" s="13"/>
      <c r="D237" s="13"/>
      <c r="E237" s="13"/>
      <c r="F237" s="13"/>
      <c r="G237" s="13"/>
    </row>
    <row r="238" spans="1:7" ht="15" customHeight="1" x14ac:dyDescent="0.2"/>
    <row r="239" spans="1:7" ht="49.95" customHeight="1" x14ac:dyDescent="0.2">
      <c r="A239" s="4" t="s">
        <v>403</v>
      </c>
      <c r="B239" s="19" t="s">
        <v>616</v>
      </c>
      <c r="C239" s="19"/>
      <c r="D239" s="4" t="s">
        <v>648</v>
      </c>
      <c r="E239" s="4" t="s">
        <v>649</v>
      </c>
      <c r="F239" s="4" t="s">
        <v>650</v>
      </c>
      <c r="G239" s="4" t="s">
        <v>651</v>
      </c>
    </row>
    <row r="240" spans="1:7" ht="15" customHeight="1" x14ac:dyDescent="0.2">
      <c r="A240" s="4">
        <v>1</v>
      </c>
      <c r="B240" s="19">
        <v>2</v>
      </c>
      <c r="C240" s="19"/>
      <c r="D240" s="4">
        <v>3</v>
      </c>
      <c r="E240" s="4">
        <v>4</v>
      </c>
      <c r="F240" s="4">
        <v>5</v>
      </c>
      <c r="G240" s="4">
        <v>6</v>
      </c>
    </row>
    <row r="241" spans="1:7" ht="40.049999999999997" customHeight="1" x14ac:dyDescent="0.2">
      <c r="A241" s="4" t="s">
        <v>711</v>
      </c>
      <c r="B241" s="24" t="s">
        <v>712</v>
      </c>
      <c r="C241" s="24"/>
      <c r="D241" s="4" t="s">
        <v>475</v>
      </c>
      <c r="E241" s="7">
        <v>1</v>
      </c>
      <c r="F241" s="7">
        <v>13300</v>
      </c>
      <c r="G241" s="7">
        <v>13300</v>
      </c>
    </row>
    <row r="242" spans="1:7" ht="25.05" customHeight="1" x14ac:dyDescent="0.2">
      <c r="A242" s="23" t="s">
        <v>654</v>
      </c>
      <c r="B242" s="23"/>
      <c r="C242" s="23"/>
      <c r="D242" s="23"/>
      <c r="E242" s="9">
        <f>SUBTOTAL(9,E241:E241)</f>
        <v>1</v>
      </c>
      <c r="F242" s="9" t="s">
        <v>419</v>
      </c>
      <c r="G242" s="9">
        <f>SUBTOTAL(9,G241:G241)</f>
        <v>13300</v>
      </c>
    </row>
    <row r="243" spans="1:7" ht="25.05" customHeight="1" x14ac:dyDescent="0.2">
      <c r="A243" s="23" t="s">
        <v>655</v>
      </c>
      <c r="B243" s="23"/>
      <c r="C243" s="23"/>
      <c r="D243" s="23"/>
      <c r="E243" s="23"/>
      <c r="F243" s="23"/>
      <c r="G243" s="9">
        <f>SUBTOTAL(9,G241:G242)</f>
        <v>13300</v>
      </c>
    </row>
    <row r="244" spans="1:7" ht="25.05" customHeight="1" x14ac:dyDescent="0.2"/>
    <row r="245" spans="1:7" ht="19.95" customHeight="1" x14ac:dyDescent="0.2">
      <c r="A245" s="21" t="s">
        <v>500</v>
      </c>
      <c r="B245" s="21"/>
      <c r="C245" s="22" t="s">
        <v>325</v>
      </c>
      <c r="D245" s="22"/>
      <c r="E245" s="22"/>
      <c r="F245" s="22"/>
      <c r="G245" s="22"/>
    </row>
    <row r="246" spans="1:7" ht="19.95" customHeight="1" x14ac:dyDescent="0.2">
      <c r="A246" s="21" t="s">
        <v>501</v>
      </c>
      <c r="B246" s="21"/>
      <c r="C246" s="22" t="s">
        <v>502</v>
      </c>
      <c r="D246" s="22"/>
      <c r="E246" s="22"/>
      <c r="F246" s="22"/>
      <c r="G246" s="22"/>
    </row>
    <row r="247" spans="1:7" ht="25.05" customHeight="1" x14ac:dyDescent="0.2">
      <c r="A247" s="21" t="s">
        <v>503</v>
      </c>
      <c r="B247" s="21"/>
      <c r="C247" s="22" t="s">
        <v>475</v>
      </c>
      <c r="D247" s="22"/>
      <c r="E247" s="22"/>
      <c r="F247" s="22"/>
      <c r="G247" s="22"/>
    </row>
    <row r="248" spans="1:7" ht="15" customHeight="1" x14ac:dyDescent="0.2"/>
    <row r="249" spans="1:7" ht="25.05" customHeight="1" x14ac:dyDescent="0.2">
      <c r="A249" s="13" t="s">
        <v>677</v>
      </c>
      <c r="B249" s="13"/>
      <c r="C249" s="13"/>
      <c r="D249" s="13"/>
      <c r="E249" s="13"/>
      <c r="F249" s="13"/>
      <c r="G249" s="13"/>
    </row>
    <row r="250" spans="1:7" ht="15" customHeight="1" x14ac:dyDescent="0.2"/>
    <row r="251" spans="1:7" ht="49.95" customHeight="1" x14ac:dyDescent="0.2">
      <c r="A251" s="4" t="s">
        <v>403</v>
      </c>
      <c r="B251" s="19" t="s">
        <v>616</v>
      </c>
      <c r="C251" s="19"/>
      <c r="D251" s="4" t="s">
        <v>648</v>
      </c>
      <c r="E251" s="4" t="s">
        <v>649</v>
      </c>
      <c r="F251" s="4" t="s">
        <v>650</v>
      </c>
      <c r="G251" s="4" t="s">
        <v>651</v>
      </c>
    </row>
    <row r="252" spans="1:7" ht="15" customHeight="1" x14ac:dyDescent="0.2">
      <c r="A252" s="4">
        <v>1</v>
      </c>
      <c r="B252" s="19">
        <v>2</v>
      </c>
      <c r="C252" s="19"/>
      <c r="D252" s="4">
        <v>3</v>
      </c>
      <c r="E252" s="4">
        <v>4</v>
      </c>
      <c r="F252" s="4">
        <v>5</v>
      </c>
      <c r="G252" s="4">
        <v>6</v>
      </c>
    </row>
    <row r="253" spans="1:7" ht="60" customHeight="1" x14ac:dyDescent="0.2">
      <c r="A253" s="4" t="s">
        <v>713</v>
      </c>
      <c r="B253" s="24" t="s">
        <v>714</v>
      </c>
      <c r="C253" s="24"/>
      <c r="D253" s="4" t="s">
        <v>475</v>
      </c>
      <c r="E253" s="7">
        <v>1</v>
      </c>
      <c r="F253" s="7">
        <v>60083</v>
      </c>
      <c r="G253" s="7">
        <v>60083</v>
      </c>
    </row>
    <row r="254" spans="1:7" ht="25.05" customHeight="1" x14ac:dyDescent="0.2">
      <c r="A254" s="23" t="s">
        <v>654</v>
      </c>
      <c r="B254" s="23"/>
      <c r="C254" s="23"/>
      <c r="D254" s="23"/>
      <c r="E254" s="9">
        <f>SUBTOTAL(9,E253:E253)</f>
        <v>1</v>
      </c>
      <c r="F254" s="9" t="s">
        <v>419</v>
      </c>
      <c r="G254" s="9">
        <f>SUBTOTAL(9,G253:G253)</f>
        <v>60083</v>
      </c>
    </row>
    <row r="255" spans="1:7" ht="25.05" customHeight="1" x14ac:dyDescent="0.2">
      <c r="A255" s="23" t="s">
        <v>655</v>
      </c>
      <c r="B255" s="23"/>
      <c r="C255" s="23"/>
      <c r="D255" s="23"/>
      <c r="E255" s="23"/>
      <c r="F255" s="23"/>
      <c r="G255" s="9">
        <f>SUBTOTAL(9,G253:G254)</f>
        <v>60083</v>
      </c>
    </row>
    <row r="256" spans="1:7" ht="25.05" customHeight="1" x14ac:dyDescent="0.2"/>
    <row r="257" spans="1:7" ht="19.95" customHeight="1" x14ac:dyDescent="0.2">
      <c r="A257" s="21" t="s">
        <v>500</v>
      </c>
      <c r="B257" s="21"/>
      <c r="C257" s="22" t="s">
        <v>325</v>
      </c>
      <c r="D257" s="22"/>
      <c r="E257" s="22"/>
      <c r="F257" s="22"/>
      <c r="G257" s="22"/>
    </row>
    <row r="258" spans="1:7" ht="19.95" customHeight="1" x14ac:dyDescent="0.2">
      <c r="A258" s="21" t="s">
        <v>501</v>
      </c>
      <c r="B258" s="21"/>
      <c r="C258" s="22" t="s">
        <v>502</v>
      </c>
      <c r="D258" s="22"/>
      <c r="E258" s="22"/>
      <c r="F258" s="22"/>
      <c r="G258" s="22"/>
    </row>
    <row r="259" spans="1:7" ht="25.05" customHeight="1" x14ac:dyDescent="0.2">
      <c r="A259" s="21" t="s">
        <v>503</v>
      </c>
      <c r="B259" s="21"/>
      <c r="C259" s="22" t="s">
        <v>475</v>
      </c>
      <c r="D259" s="22"/>
      <c r="E259" s="22"/>
      <c r="F259" s="22"/>
      <c r="G259" s="22"/>
    </row>
    <row r="260" spans="1:7" ht="15" customHeight="1" x14ac:dyDescent="0.2"/>
    <row r="261" spans="1:7" ht="25.05" customHeight="1" x14ac:dyDescent="0.2">
      <c r="A261" s="13" t="s">
        <v>680</v>
      </c>
      <c r="B261" s="13"/>
      <c r="C261" s="13"/>
      <c r="D261" s="13"/>
      <c r="E261" s="13"/>
      <c r="F261" s="13"/>
      <c r="G261" s="13"/>
    </row>
    <row r="262" spans="1:7" ht="15" customHeight="1" x14ac:dyDescent="0.2"/>
    <row r="263" spans="1:7" ht="49.95" customHeight="1" x14ac:dyDescent="0.2">
      <c r="A263" s="4" t="s">
        <v>403</v>
      </c>
      <c r="B263" s="19" t="s">
        <v>616</v>
      </c>
      <c r="C263" s="19"/>
      <c r="D263" s="4" t="s">
        <v>648</v>
      </c>
      <c r="E263" s="4" t="s">
        <v>649</v>
      </c>
      <c r="F263" s="4" t="s">
        <v>650</v>
      </c>
      <c r="G263" s="4" t="s">
        <v>651</v>
      </c>
    </row>
    <row r="264" spans="1:7" ht="15" customHeight="1" x14ac:dyDescent="0.2">
      <c r="A264" s="4">
        <v>1</v>
      </c>
      <c r="B264" s="19">
        <v>2</v>
      </c>
      <c r="C264" s="19"/>
      <c r="D264" s="4">
        <v>3</v>
      </c>
      <c r="E264" s="4">
        <v>4</v>
      </c>
      <c r="F264" s="4">
        <v>5</v>
      </c>
      <c r="G264" s="4">
        <v>6</v>
      </c>
    </row>
    <row r="265" spans="1:7" ht="19.95" customHeight="1" x14ac:dyDescent="0.2">
      <c r="A265" s="4" t="s">
        <v>715</v>
      </c>
      <c r="B265" s="24" t="s">
        <v>716</v>
      </c>
      <c r="C265" s="24"/>
      <c r="D265" s="4" t="s">
        <v>475</v>
      </c>
      <c r="E265" s="7">
        <v>1</v>
      </c>
      <c r="F265" s="7">
        <v>78909.61</v>
      </c>
      <c r="G265" s="7">
        <v>78909.61</v>
      </c>
    </row>
    <row r="266" spans="1:7" ht="25.05" customHeight="1" x14ac:dyDescent="0.2">
      <c r="A266" s="23" t="s">
        <v>654</v>
      </c>
      <c r="B266" s="23"/>
      <c r="C266" s="23"/>
      <c r="D266" s="23"/>
      <c r="E266" s="9">
        <f>SUBTOTAL(9,E265:E265)</f>
        <v>1</v>
      </c>
      <c r="F266" s="9" t="s">
        <v>419</v>
      </c>
      <c r="G266" s="9">
        <f>SUBTOTAL(9,G265:G265)</f>
        <v>78909.61</v>
      </c>
    </row>
    <row r="267" spans="1:7" ht="25.05" customHeight="1" x14ac:dyDescent="0.2">
      <c r="A267" s="23" t="s">
        <v>655</v>
      </c>
      <c r="B267" s="23"/>
      <c r="C267" s="23"/>
      <c r="D267" s="23"/>
      <c r="E267" s="23"/>
      <c r="F267" s="23"/>
      <c r="G267" s="9">
        <f>SUBTOTAL(9,G265:G266)</f>
        <v>78909.61</v>
      </c>
    </row>
    <row r="268" spans="1:7" ht="25.05" customHeight="1" x14ac:dyDescent="0.2"/>
    <row r="269" spans="1:7" ht="19.95" customHeight="1" x14ac:dyDescent="0.2">
      <c r="A269" s="21" t="s">
        <v>500</v>
      </c>
      <c r="B269" s="21"/>
      <c r="C269" s="22" t="s">
        <v>325</v>
      </c>
      <c r="D269" s="22"/>
      <c r="E269" s="22"/>
      <c r="F269" s="22"/>
      <c r="G269" s="22"/>
    </row>
    <row r="270" spans="1:7" ht="19.95" customHeight="1" x14ac:dyDescent="0.2">
      <c r="A270" s="21" t="s">
        <v>501</v>
      </c>
      <c r="B270" s="21"/>
      <c r="C270" s="22" t="s">
        <v>502</v>
      </c>
      <c r="D270" s="22"/>
      <c r="E270" s="22"/>
      <c r="F270" s="22"/>
      <c r="G270" s="22"/>
    </row>
    <row r="271" spans="1:7" ht="25.05" customHeight="1" x14ac:dyDescent="0.2">
      <c r="A271" s="21" t="s">
        <v>503</v>
      </c>
      <c r="B271" s="21"/>
      <c r="C271" s="22" t="s">
        <v>475</v>
      </c>
      <c r="D271" s="22"/>
      <c r="E271" s="22"/>
      <c r="F271" s="22"/>
      <c r="G271" s="22"/>
    </row>
    <row r="272" spans="1:7" ht="15" customHeight="1" x14ac:dyDescent="0.2"/>
    <row r="273" spans="1:7" ht="25.05" customHeight="1" x14ac:dyDescent="0.2">
      <c r="A273" s="13" t="s">
        <v>684</v>
      </c>
      <c r="B273" s="13"/>
      <c r="C273" s="13"/>
      <c r="D273" s="13"/>
      <c r="E273" s="13"/>
      <c r="F273" s="13"/>
      <c r="G273" s="13"/>
    </row>
    <row r="274" spans="1:7" ht="15" customHeight="1" x14ac:dyDescent="0.2"/>
    <row r="275" spans="1:7" ht="49.95" customHeight="1" x14ac:dyDescent="0.2">
      <c r="A275" s="4" t="s">
        <v>403</v>
      </c>
      <c r="B275" s="19" t="s">
        <v>616</v>
      </c>
      <c r="C275" s="19"/>
      <c r="D275" s="4" t="s">
        <v>648</v>
      </c>
      <c r="E275" s="4" t="s">
        <v>649</v>
      </c>
      <c r="F275" s="4" t="s">
        <v>650</v>
      </c>
      <c r="G275" s="4" t="s">
        <v>651</v>
      </c>
    </row>
    <row r="276" spans="1:7" ht="15" customHeight="1" x14ac:dyDescent="0.2">
      <c r="A276" s="4">
        <v>1</v>
      </c>
      <c r="B276" s="19">
        <v>2</v>
      </c>
      <c r="C276" s="19"/>
      <c r="D276" s="4">
        <v>3</v>
      </c>
      <c r="E276" s="4">
        <v>4</v>
      </c>
      <c r="F276" s="4">
        <v>5</v>
      </c>
      <c r="G276" s="4">
        <v>6</v>
      </c>
    </row>
    <row r="277" spans="1:7" ht="60" customHeight="1" x14ac:dyDescent="0.2">
      <c r="A277" s="4" t="s">
        <v>717</v>
      </c>
      <c r="B277" s="24" t="s">
        <v>718</v>
      </c>
      <c r="C277" s="24"/>
      <c r="D277" s="4" t="s">
        <v>475</v>
      </c>
      <c r="E277" s="7">
        <v>1</v>
      </c>
      <c r="F277" s="7">
        <v>180000</v>
      </c>
      <c r="G277" s="7">
        <v>180000</v>
      </c>
    </row>
    <row r="278" spans="1:7" ht="79.95" customHeight="1" x14ac:dyDescent="0.2">
      <c r="A278" s="4" t="s">
        <v>717</v>
      </c>
      <c r="B278" s="24" t="s">
        <v>719</v>
      </c>
      <c r="C278" s="24"/>
      <c r="D278" s="4" t="s">
        <v>475</v>
      </c>
      <c r="E278" s="7">
        <v>1</v>
      </c>
      <c r="F278" s="7">
        <v>110114.6</v>
      </c>
      <c r="G278" s="7">
        <v>110114.6</v>
      </c>
    </row>
    <row r="279" spans="1:7" ht="25.05" customHeight="1" x14ac:dyDescent="0.2">
      <c r="A279" s="23" t="s">
        <v>654</v>
      </c>
      <c r="B279" s="23"/>
      <c r="C279" s="23"/>
      <c r="D279" s="23"/>
      <c r="E279" s="9">
        <f>SUBTOTAL(9,E277:E278)</f>
        <v>2</v>
      </c>
      <c r="F279" s="9" t="s">
        <v>419</v>
      </c>
      <c r="G279" s="9">
        <f>SUBTOTAL(9,G277:G278)</f>
        <v>290114.59999999998</v>
      </c>
    </row>
    <row r="280" spans="1:7" ht="25.05" customHeight="1" x14ac:dyDescent="0.2">
      <c r="A280" s="23" t="s">
        <v>655</v>
      </c>
      <c r="B280" s="23"/>
      <c r="C280" s="23"/>
      <c r="D280" s="23"/>
      <c r="E280" s="23"/>
      <c r="F280" s="23"/>
      <c r="G280" s="9">
        <f>SUBTOTAL(9,G277:G279)</f>
        <v>290114.59999999998</v>
      </c>
    </row>
    <row r="281" spans="1:7" ht="25.05" customHeight="1" x14ac:dyDescent="0.2"/>
    <row r="282" spans="1:7" ht="19.95" customHeight="1" x14ac:dyDescent="0.2">
      <c r="A282" s="21" t="s">
        <v>500</v>
      </c>
      <c r="B282" s="21"/>
      <c r="C282" s="22" t="s">
        <v>325</v>
      </c>
      <c r="D282" s="22"/>
      <c r="E282" s="22"/>
      <c r="F282" s="22"/>
      <c r="G282" s="22"/>
    </row>
    <row r="283" spans="1:7" ht="19.95" customHeight="1" x14ac:dyDescent="0.2">
      <c r="A283" s="21" t="s">
        <v>501</v>
      </c>
      <c r="B283" s="21"/>
      <c r="C283" s="22" t="s">
        <v>646</v>
      </c>
      <c r="D283" s="22"/>
      <c r="E283" s="22"/>
      <c r="F283" s="22"/>
      <c r="G283" s="22"/>
    </row>
    <row r="284" spans="1:7" ht="25.05" customHeight="1" x14ac:dyDescent="0.2">
      <c r="A284" s="21" t="s">
        <v>503</v>
      </c>
      <c r="B284" s="21"/>
      <c r="C284" s="22" t="s">
        <v>475</v>
      </c>
      <c r="D284" s="22"/>
      <c r="E284" s="22"/>
      <c r="F284" s="22"/>
      <c r="G284" s="22"/>
    </row>
    <row r="285" spans="1:7" ht="15" customHeight="1" x14ac:dyDescent="0.2"/>
    <row r="286" spans="1:7" ht="25.05" customHeight="1" x14ac:dyDescent="0.2">
      <c r="A286" s="13" t="s">
        <v>647</v>
      </c>
      <c r="B286" s="13"/>
      <c r="C286" s="13"/>
      <c r="D286" s="13"/>
      <c r="E286" s="13"/>
      <c r="F286" s="13"/>
      <c r="G286" s="13"/>
    </row>
    <row r="287" spans="1:7" ht="15" customHeight="1" x14ac:dyDescent="0.2"/>
    <row r="288" spans="1:7" ht="49.95" customHeight="1" x14ac:dyDescent="0.2">
      <c r="A288" s="4" t="s">
        <v>403</v>
      </c>
      <c r="B288" s="19" t="s">
        <v>616</v>
      </c>
      <c r="C288" s="19"/>
      <c r="D288" s="4" t="s">
        <v>648</v>
      </c>
      <c r="E288" s="4" t="s">
        <v>649</v>
      </c>
      <c r="F288" s="4" t="s">
        <v>650</v>
      </c>
      <c r="G288" s="4" t="s">
        <v>651</v>
      </c>
    </row>
    <row r="289" spans="1:7" ht="15" customHeight="1" x14ac:dyDescent="0.2">
      <c r="A289" s="4">
        <v>1</v>
      </c>
      <c r="B289" s="19">
        <v>2</v>
      </c>
      <c r="C289" s="19"/>
      <c r="D289" s="4">
        <v>3</v>
      </c>
      <c r="E289" s="4">
        <v>4</v>
      </c>
      <c r="F289" s="4">
        <v>5</v>
      </c>
      <c r="G289" s="4">
        <v>6</v>
      </c>
    </row>
    <row r="290" spans="1:7" ht="40.049999999999997" customHeight="1" x14ac:dyDescent="0.2">
      <c r="A290" s="4" t="s">
        <v>720</v>
      </c>
      <c r="B290" s="24" t="s">
        <v>721</v>
      </c>
      <c r="C290" s="24"/>
      <c r="D290" s="4" t="s">
        <v>475</v>
      </c>
      <c r="E290" s="7">
        <v>1</v>
      </c>
      <c r="F290" s="7">
        <v>4445000</v>
      </c>
      <c r="G290" s="7">
        <v>4445000</v>
      </c>
    </row>
    <row r="291" spans="1:7" ht="25.05" customHeight="1" x14ac:dyDescent="0.2">
      <c r="A291" s="23" t="s">
        <v>654</v>
      </c>
      <c r="B291" s="23"/>
      <c r="C291" s="23"/>
      <c r="D291" s="23"/>
      <c r="E291" s="9">
        <f>SUBTOTAL(9,E290:E290)</f>
        <v>1</v>
      </c>
      <c r="F291" s="9" t="s">
        <v>419</v>
      </c>
      <c r="G291" s="9">
        <f>SUBTOTAL(9,G290:G290)</f>
        <v>4445000</v>
      </c>
    </row>
    <row r="292" spans="1:7" ht="25.05" customHeight="1" x14ac:dyDescent="0.2">
      <c r="A292" s="23" t="s">
        <v>655</v>
      </c>
      <c r="B292" s="23"/>
      <c r="C292" s="23"/>
      <c r="D292" s="23"/>
      <c r="E292" s="23"/>
      <c r="F292" s="23"/>
      <c r="G292" s="9">
        <f>SUBTOTAL(9,G290:G291)</f>
        <v>4445000</v>
      </c>
    </row>
    <row r="293" spans="1:7" ht="25.05" customHeight="1" x14ac:dyDescent="0.2"/>
    <row r="294" spans="1:7" ht="19.95" customHeight="1" x14ac:dyDescent="0.2">
      <c r="A294" s="21" t="s">
        <v>500</v>
      </c>
      <c r="B294" s="21"/>
      <c r="C294" s="22" t="s">
        <v>325</v>
      </c>
      <c r="D294" s="22"/>
      <c r="E294" s="22"/>
      <c r="F294" s="22"/>
      <c r="G294" s="22"/>
    </row>
    <row r="295" spans="1:7" ht="19.95" customHeight="1" x14ac:dyDescent="0.2">
      <c r="A295" s="21" t="s">
        <v>501</v>
      </c>
      <c r="B295" s="21"/>
      <c r="C295" s="22" t="s">
        <v>646</v>
      </c>
      <c r="D295" s="22"/>
      <c r="E295" s="22"/>
      <c r="F295" s="22"/>
      <c r="G295" s="22"/>
    </row>
    <row r="296" spans="1:7" ht="25.05" customHeight="1" x14ac:dyDescent="0.2">
      <c r="A296" s="21" t="s">
        <v>503</v>
      </c>
      <c r="B296" s="21"/>
      <c r="C296" s="22" t="s">
        <v>475</v>
      </c>
      <c r="D296" s="22"/>
      <c r="E296" s="22"/>
      <c r="F296" s="22"/>
      <c r="G296" s="22"/>
    </row>
    <row r="297" spans="1:7" ht="15" customHeight="1" x14ac:dyDescent="0.2"/>
    <row r="298" spans="1:7" ht="25.05" customHeight="1" x14ac:dyDescent="0.2">
      <c r="A298" s="13" t="s">
        <v>656</v>
      </c>
      <c r="B298" s="13"/>
      <c r="C298" s="13"/>
      <c r="D298" s="13"/>
      <c r="E298" s="13"/>
      <c r="F298" s="13"/>
      <c r="G298" s="13"/>
    </row>
    <row r="299" spans="1:7" ht="15" customHeight="1" x14ac:dyDescent="0.2"/>
    <row r="300" spans="1:7" ht="49.95" customHeight="1" x14ac:dyDescent="0.2">
      <c r="A300" s="4" t="s">
        <v>403</v>
      </c>
      <c r="B300" s="19" t="s">
        <v>616</v>
      </c>
      <c r="C300" s="19"/>
      <c r="D300" s="4" t="s">
        <v>648</v>
      </c>
      <c r="E300" s="4" t="s">
        <v>649</v>
      </c>
      <c r="F300" s="4" t="s">
        <v>650</v>
      </c>
      <c r="G300" s="4" t="s">
        <v>651</v>
      </c>
    </row>
    <row r="301" spans="1:7" ht="15" customHeight="1" x14ac:dyDescent="0.2">
      <c r="A301" s="4">
        <v>1</v>
      </c>
      <c r="B301" s="19">
        <v>2</v>
      </c>
      <c r="C301" s="19"/>
      <c r="D301" s="4">
        <v>3</v>
      </c>
      <c r="E301" s="4">
        <v>4</v>
      </c>
      <c r="F301" s="4">
        <v>5</v>
      </c>
      <c r="G301" s="4">
        <v>6</v>
      </c>
    </row>
    <row r="302" spans="1:7" ht="60" customHeight="1" x14ac:dyDescent="0.2">
      <c r="A302" s="4" t="s">
        <v>722</v>
      </c>
      <c r="B302" s="24" t="s">
        <v>723</v>
      </c>
      <c r="C302" s="24"/>
      <c r="D302" s="4" t="s">
        <v>475</v>
      </c>
      <c r="E302" s="7">
        <v>1</v>
      </c>
      <c r="F302" s="7">
        <v>550000</v>
      </c>
      <c r="G302" s="7">
        <v>550000</v>
      </c>
    </row>
    <row r="303" spans="1:7" ht="25.05" customHeight="1" x14ac:dyDescent="0.2">
      <c r="A303" s="23" t="s">
        <v>654</v>
      </c>
      <c r="B303" s="23"/>
      <c r="C303" s="23"/>
      <c r="D303" s="23"/>
      <c r="E303" s="9">
        <f>SUBTOTAL(9,E302:E302)</f>
        <v>1</v>
      </c>
      <c r="F303" s="9" t="s">
        <v>419</v>
      </c>
      <c r="G303" s="9">
        <f>SUBTOTAL(9,G302:G302)</f>
        <v>550000</v>
      </c>
    </row>
    <row r="304" spans="1:7" ht="60" customHeight="1" x14ac:dyDescent="0.2">
      <c r="A304" s="4" t="s">
        <v>724</v>
      </c>
      <c r="B304" s="24" t="s">
        <v>725</v>
      </c>
      <c r="C304" s="24"/>
      <c r="D304" s="4" t="s">
        <v>475</v>
      </c>
      <c r="E304" s="7">
        <v>2</v>
      </c>
      <c r="F304" s="7">
        <v>271662.14</v>
      </c>
      <c r="G304" s="7">
        <v>543324.28</v>
      </c>
    </row>
    <row r="305" spans="1:7" ht="25.05" customHeight="1" x14ac:dyDescent="0.2">
      <c r="A305" s="23" t="s">
        <v>654</v>
      </c>
      <c r="B305" s="23"/>
      <c r="C305" s="23"/>
      <c r="D305" s="23"/>
      <c r="E305" s="9">
        <f>SUBTOTAL(9,E304:E304)</f>
        <v>2</v>
      </c>
      <c r="F305" s="9" t="s">
        <v>419</v>
      </c>
      <c r="G305" s="9">
        <f>SUBTOTAL(9,G304:G304)</f>
        <v>543324.28</v>
      </c>
    </row>
    <row r="306" spans="1:7" ht="25.05" customHeight="1" x14ac:dyDescent="0.2">
      <c r="A306" s="23" t="s">
        <v>655</v>
      </c>
      <c r="B306" s="23"/>
      <c r="C306" s="23"/>
      <c r="D306" s="23"/>
      <c r="E306" s="23"/>
      <c r="F306" s="23"/>
      <c r="G306" s="9">
        <f>SUBTOTAL(9,G302:G305)</f>
        <v>1093324.28</v>
      </c>
    </row>
    <row r="307" spans="1:7" ht="25.05" customHeight="1" x14ac:dyDescent="0.2"/>
    <row r="308" spans="1:7" ht="19.95" customHeight="1" x14ac:dyDescent="0.2">
      <c r="A308" s="21" t="s">
        <v>500</v>
      </c>
      <c r="B308" s="21"/>
      <c r="C308" s="22" t="s">
        <v>325</v>
      </c>
      <c r="D308" s="22"/>
      <c r="E308" s="22"/>
      <c r="F308" s="22"/>
      <c r="G308" s="22"/>
    </row>
    <row r="309" spans="1:7" ht="19.95" customHeight="1" x14ac:dyDescent="0.2">
      <c r="A309" s="21" t="s">
        <v>501</v>
      </c>
      <c r="B309" s="21"/>
      <c r="C309" s="22" t="s">
        <v>646</v>
      </c>
      <c r="D309" s="22"/>
      <c r="E309" s="22"/>
      <c r="F309" s="22"/>
      <c r="G309" s="22"/>
    </row>
    <row r="310" spans="1:7" ht="25.05" customHeight="1" x14ac:dyDescent="0.2">
      <c r="A310" s="21" t="s">
        <v>503</v>
      </c>
      <c r="B310" s="21"/>
      <c r="C310" s="22" t="s">
        <v>475</v>
      </c>
      <c r="D310" s="22"/>
      <c r="E310" s="22"/>
      <c r="F310" s="22"/>
      <c r="G310" s="22"/>
    </row>
    <row r="311" spans="1:7" ht="15" customHeight="1" x14ac:dyDescent="0.2"/>
    <row r="312" spans="1:7" ht="25.05" customHeight="1" x14ac:dyDescent="0.2">
      <c r="A312" s="13" t="s">
        <v>677</v>
      </c>
      <c r="B312" s="13"/>
      <c r="C312" s="13"/>
      <c r="D312" s="13"/>
      <c r="E312" s="13"/>
      <c r="F312" s="13"/>
      <c r="G312" s="13"/>
    </row>
    <row r="313" spans="1:7" ht="15" customHeight="1" x14ac:dyDescent="0.2"/>
    <row r="314" spans="1:7" ht="49.95" customHeight="1" x14ac:dyDescent="0.2">
      <c r="A314" s="4" t="s">
        <v>403</v>
      </c>
      <c r="B314" s="19" t="s">
        <v>616</v>
      </c>
      <c r="C314" s="19"/>
      <c r="D314" s="4" t="s">
        <v>648</v>
      </c>
      <c r="E314" s="4" t="s">
        <v>649</v>
      </c>
      <c r="F314" s="4" t="s">
        <v>650</v>
      </c>
      <c r="G314" s="4" t="s">
        <v>651</v>
      </c>
    </row>
    <row r="315" spans="1:7" ht="15" customHeight="1" x14ac:dyDescent="0.2">
      <c r="A315" s="4">
        <v>1</v>
      </c>
      <c r="B315" s="19">
        <v>2</v>
      </c>
      <c r="C315" s="19"/>
      <c r="D315" s="4">
        <v>3</v>
      </c>
      <c r="E315" s="4">
        <v>4</v>
      </c>
      <c r="F315" s="4">
        <v>5</v>
      </c>
      <c r="G315" s="4">
        <v>6</v>
      </c>
    </row>
    <row r="316" spans="1:7" ht="60" customHeight="1" x14ac:dyDescent="0.2">
      <c r="A316" s="4" t="s">
        <v>726</v>
      </c>
      <c r="B316" s="24" t="s">
        <v>727</v>
      </c>
      <c r="C316" s="24"/>
      <c r="D316" s="4" t="s">
        <v>475</v>
      </c>
      <c r="E316" s="7">
        <v>1</v>
      </c>
      <c r="F316" s="7">
        <v>492873</v>
      </c>
      <c r="G316" s="7">
        <v>492873</v>
      </c>
    </row>
    <row r="317" spans="1:7" ht="25.05" customHeight="1" x14ac:dyDescent="0.2">
      <c r="A317" s="23" t="s">
        <v>654</v>
      </c>
      <c r="B317" s="23"/>
      <c r="C317" s="23"/>
      <c r="D317" s="23"/>
      <c r="E317" s="9">
        <f>SUBTOTAL(9,E316:E316)</f>
        <v>1</v>
      </c>
      <c r="F317" s="9" t="s">
        <v>419</v>
      </c>
      <c r="G317" s="9">
        <f>SUBTOTAL(9,G316:G316)</f>
        <v>492873</v>
      </c>
    </row>
    <row r="318" spans="1:7" ht="40.049999999999997" customHeight="1" x14ac:dyDescent="0.2">
      <c r="A318" s="4" t="s">
        <v>728</v>
      </c>
      <c r="B318" s="24" t="s">
        <v>729</v>
      </c>
      <c r="C318" s="24"/>
      <c r="D318" s="4" t="s">
        <v>475</v>
      </c>
      <c r="E318" s="7">
        <v>1</v>
      </c>
      <c r="F318" s="7">
        <v>786300</v>
      </c>
      <c r="G318" s="7">
        <v>786300</v>
      </c>
    </row>
    <row r="319" spans="1:7" ht="40.049999999999997" customHeight="1" x14ac:dyDescent="0.2">
      <c r="A319" s="4" t="s">
        <v>728</v>
      </c>
      <c r="B319" s="24" t="s">
        <v>730</v>
      </c>
      <c r="C319" s="24"/>
      <c r="D319" s="4" t="s">
        <v>475</v>
      </c>
      <c r="E319" s="7">
        <v>1</v>
      </c>
      <c r="F319" s="7">
        <v>415990</v>
      </c>
      <c r="G319" s="7">
        <v>415990</v>
      </c>
    </row>
    <row r="320" spans="1:7" ht="40.049999999999997" customHeight="1" x14ac:dyDescent="0.2">
      <c r="A320" s="4" t="s">
        <v>728</v>
      </c>
      <c r="B320" s="24" t="s">
        <v>731</v>
      </c>
      <c r="C320" s="24"/>
      <c r="D320" s="4" t="s">
        <v>475</v>
      </c>
      <c r="E320" s="7">
        <v>1</v>
      </c>
      <c r="F320" s="7">
        <v>239913.87</v>
      </c>
      <c r="G320" s="7">
        <v>239913.87</v>
      </c>
    </row>
    <row r="321" spans="1:7" ht="25.05" customHeight="1" x14ac:dyDescent="0.2">
      <c r="A321" s="23" t="s">
        <v>654</v>
      </c>
      <c r="B321" s="23"/>
      <c r="C321" s="23"/>
      <c r="D321" s="23"/>
      <c r="E321" s="9">
        <f>SUBTOTAL(9,E318:E320)</f>
        <v>3</v>
      </c>
      <c r="F321" s="9" t="s">
        <v>419</v>
      </c>
      <c r="G321" s="9">
        <f>SUBTOTAL(9,G318:G320)</f>
        <v>1442203.87</v>
      </c>
    </row>
    <row r="322" spans="1:7" ht="25.05" customHeight="1" x14ac:dyDescent="0.2">
      <c r="A322" s="23" t="s">
        <v>655</v>
      </c>
      <c r="B322" s="23"/>
      <c r="C322" s="23"/>
      <c r="D322" s="23"/>
      <c r="E322" s="23"/>
      <c r="F322" s="23"/>
      <c r="G322" s="9">
        <f>SUBTOTAL(9,G316:G321)</f>
        <v>1935076.87</v>
      </c>
    </row>
    <row r="323" spans="1:7" ht="25.05" customHeight="1" x14ac:dyDescent="0.2"/>
    <row r="324" spans="1:7" ht="19.95" customHeight="1" x14ac:dyDescent="0.2">
      <c r="A324" s="21" t="s">
        <v>500</v>
      </c>
      <c r="B324" s="21"/>
      <c r="C324" s="22" t="s">
        <v>325</v>
      </c>
      <c r="D324" s="22"/>
      <c r="E324" s="22"/>
      <c r="F324" s="22"/>
      <c r="G324" s="22"/>
    </row>
    <row r="325" spans="1:7" ht="19.95" customHeight="1" x14ac:dyDescent="0.2">
      <c r="A325" s="21" t="s">
        <v>501</v>
      </c>
      <c r="B325" s="21"/>
      <c r="C325" s="22" t="s">
        <v>646</v>
      </c>
      <c r="D325" s="22"/>
      <c r="E325" s="22"/>
      <c r="F325" s="22"/>
      <c r="G325" s="22"/>
    </row>
    <row r="326" spans="1:7" ht="25.05" customHeight="1" x14ac:dyDescent="0.2">
      <c r="A326" s="21" t="s">
        <v>503</v>
      </c>
      <c r="B326" s="21"/>
      <c r="C326" s="22" t="s">
        <v>475</v>
      </c>
      <c r="D326" s="22"/>
      <c r="E326" s="22"/>
      <c r="F326" s="22"/>
      <c r="G326" s="22"/>
    </row>
    <row r="327" spans="1:7" ht="15" customHeight="1" x14ac:dyDescent="0.2"/>
    <row r="328" spans="1:7" ht="25.05" customHeight="1" x14ac:dyDescent="0.2">
      <c r="A328" s="13" t="s">
        <v>680</v>
      </c>
      <c r="B328" s="13"/>
      <c r="C328" s="13"/>
      <c r="D328" s="13"/>
      <c r="E328" s="13"/>
      <c r="F328" s="13"/>
      <c r="G328" s="13"/>
    </row>
    <row r="329" spans="1:7" ht="15" customHeight="1" x14ac:dyDescent="0.2"/>
    <row r="330" spans="1:7" ht="49.95" customHeight="1" x14ac:dyDescent="0.2">
      <c r="A330" s="4" t="s">
        <v>403</v>
      </c>
      <c r="B330" s="19" t="s">
        <v>616</v>
      </c>
      <c r="C330" s="19"/>
      <c r="D330" s="4" t="s">
        <v>648</v>
      </c>
      <c r="E330" s="4" t="s">
        <v>649</v>
      </c>
      <c r="F330" s="4" t="s">
        <v>650</v>
      </c>
      <c r="G330" s="4" t="s">
        <v>651</v>
      </c>
    </row>
    <row r="331" spans="1:7" ht="15" customHeight="1" x14ac:dyDescent="0.2">
      <c r="A331" s="4">
        <v>1</v>
      </c>
      <c r="B331" s="19">
        <v>2</v>
      </c>
      <c r="C331" s="19"/>
      <c r="D331" s="4">
        <v>3</v>
      </c>
      <c r="E331" s="4">
        <v>4</v>
      </c>
      <c r="F331" s="4">
        <v>5</v>
      </c>
      <c r="G331" s="4">
        <v>6</v>
      </c>
    </row>
    <row r="332" spans="1:7" ht="40.049999999999997" customHeight="1" x14ac:dyDescent="0.2">
      <c r="A332" s="4" t="s">
        <v>732</v>
      </c>
      <c r="B332" s="24" t="s">
        <v>733</v>
      </c>
      <c r="C332" s="24"/>
      <c r="D332" s="4" t="s">
        <v>475</v>
      </c>
      <c r="E332" s="7">
        <v>1</v>
      </c>
      <c r="F332" s="7">
        <v>60.91</v>
      </c>
      <c r="G332" s="7">
        <v>7613.75</v>
      </c>
    </row>
    <row r="333" spans="1:7" ht="25.05" customHeight="1" x14ac:dyDescent="0.2">
      <c r="A333" s="23" t="s">
        <v>654</v>
      </c>
      <c r="B333" s="23"/>
      <c r="C333" s="23"/>
      <c r="D333" s="23"/>
      <c r="E333" s="9">
        <f>SUBTOTAL(9,E332:E332)</f>
        <v>1</v>
      </c>
      <c r="F333" s="9" t="s">
        <v>419</v>
      </c>
      <c r="G333" s="9">
        <f>SUBTOTAL(9,G332:G332)</f>
        <v>7613.75</v>
      </c>
    </row>
    <row r="334" spans="1:7" ht="25.05" customHeight="1" x14ac:dyDescent="0.2">
      <c r="A334" s="23" t="s">
        <v>655</v>
      </c>
      <c r="B334" s="23"/>
      <c r="C334" s="23"/>
      <c r="D334" s="23"/>
      <c r="E334" s="23"/>
      <c r="F334" s="23"/>
      <c r="G334" s="9">
        <f>SUBTOTAL(9,G332:G333)</f>
        <v>7613.75</v>
      </c>
    </row>
    <row r="335" spans="1:7" ht="25.05" customHeight="1" x14ac:dyDescent="0.2"/>
    <row r="336" spans="1:7" ht="19.95" customHeight="1" x14ac:dyDescent="0.2">
      <c r="A336" s="21" t="s">
        <v>500</v>
      </c>
      <c r="B336" s="21"/>
      <c r="C336" s="22" t="s">
        <v>325</v>
      </c>
      <c r="D336" s="22"/>
      <c r="E336" s="22"/>
      <c r="F336" s="22"/>
      <c r="G336" s="22"/>
    </row>
    <row r="337" spans="1:7" ht="19.95" customHeight="1" x14ac:dyDescent="0.2">
      <c r="A337" s="21" t="s">
        <v>501</v>
      </c>
      <c r="B337" s="21"/>
      <c r="C337" s="22" t="s">
        <v>646</v>
      </c>
      <c r="D337" s="22"/>
      <c r="E337" s="22"/>
      <c r="F337" s="22"/>
      <c r="G337" s="22"/>
    </row>
    <row r="338" spans="1:7" ht="25.05" customHeight="1" x14ac:dyDescent="0.2">
      <c r="A338" s="21" t="s">
        <v>503</v>
      </c>
      <c r="B338" s="21"/>
      <c r="C338" s="22" t="s">
        <v>475</v>
      </c>
      <c r="D338" s="22"/>
      <c r="E338" s="22"/>
      <c r="F338" s="22"/>
      <c r="G338" s="22"/>
    </row>
    <row r="339" spans="1:7" ht="15" customHeight="1" x14ac:dyDescent="0.2"/>
    <row r="340" spans="1:7" ht="25.05" customHeight="1" x14ac:dyDescent="0.2">
      <c r="A340" s="13" t="s">
        <v>684</v>
      </c>
      <c r="B340" s="13"/>
      <c r="C340" s="13"/>
      <c r="D340" s="13"/>
      <c r="E340" s="13"/>
      <c r="F340" s="13"/>
      <c r="G340" s="13"/>
    </row>
    <row r="341" spans="1:7" ht="15" customHeight="1" x14ac:dyDescent="0.2"/>
    <row r="342" spans="1:7" ht="49.95" customHeight="1" x14ac:dyDescent="0.2">
      <c r="A342" s="4" t="s">
        <v>403</v>
      </c>
      <c r="B342" s="19" t="s">
        <v>616</v>
      </c>
      <c r="C342" s="19"/>
      <c r="D342" s="4" t="s">
        <v>648</v>
      </c>
      <c r="E342" s="4" t="s">
        <v>649</v>
      </c>
      <c r="F342" s="4" t="s">
        <v>650</v>
      </c>
      <c r="G342" s="4" t="s">
        <v>651</v>
      </c>
    </row>
    <row r="343" spans="1:7" ht="15" customHeight="1" x14ac:dyDescent="0.2">
      <c r="A343" s="4">
        <v>1</v>
      </c>
      <c r="B343" s="19">
        <v>2</v>
      </c>
      <c r="C343" s="19"/>
      <c r="D343" s="4">
        <v>3</v>
      </c>
      <c r="E343" s="4">
        <v>4</v>
      </c>
      <c r="F343" s="4">
        <v>5</v>
      </c>
      <c r="G343" s="4">
        <v>6</v>
      </c>
    </row>
    <row r="344" spans="1:7" ht="40.049999999999997" customHeight="1" x14ac:dyDescent="0.2">
      <c r="A344" s="4" t="s">
        <v>728</v>
      </c>
      <c r="B344" s="24" t="s">
        <v>734</v>
      </c>
      <c r="C344" s="24"/>
      <c r="D344" s="4" t="s">
        <v>475</v>
      </c>
      <c r="E344" s="7">
        <v>1</v>
      </c>
      <c r="F344" s="7">
        <v>122570</v>
      </c>
      <c r="G344" s="7">
        <v>122570</v>
      </c>
    </row>
    <row r="345" spans="1:7" ht="25.05" customHeight="1" x14ac:dyDescent="0.2">
      <c r="A345" s="23" t="s">
        <v>654</v>
      </c>
      <c r="B345" s="23"/>
      <c r="C345" s="23"/>
      <c r="D345" s="23"/>
      <c r="E345" s="9">
        <f>SUBTOTAL(9,E344:E344)</f>
        <v>1</v>
      </c>
      <c r="F345" s="9" t="s">
        <v>419</v>
      </c>
      <c r="G345" s="9">
        <f>SUBTOTAL(9,G344:G344)</f>
        <v>122570</v>
      </c>
    </row>
    <row r="346" spans="1:7" ht="25.05" customHeight="1" x14ac:dyDescent="0.2">
      <c r="A346" s="23" t="s">
        <v>655</v>
      </c>
      <c r="B346" s="23"/>
      <c r="C346" s="23"/>
      <c r="D346" s="23"/>
      <c r="E346" s="23"/>
      <c r="F346" s="23"/>
      <c r="G346" s="9">
        <f>SUBTOTAL(9,G344:G345)</f>
        <v>122570</v>
      </c>
    </row>
    <row r="347" spans="1:7" ht="25.05" customHeight="1" x14ac:dyDescent="0.2"/>
    <row r="348" spans="1:7" ht="19.95" customHeight="1" x14ac:dyDescent="0.2">
      <c r="A348" s="21" t="s">
        <v>500</v>
      </c>
      <c r="B348" s="21"/>
      <c r="C348" s="22" t="s">
        <v>325</v>
      </c>
      <c r="D348" s="22"/>
      <c r="E348" s="22"/>
      <c r="F348" s="22"/>
      <c r="G348" s="22"/>
    </row>
    <row r="349" spans="1:7" ht="19.95" customHeight="1" x14ac:dyDescent="0.2">
      <c r="A349" s="21" t="s">
        <v>501</v>
      </c>
      <c r="B349" s="21"/>
      <c r="C349" s="22" t="s">
        <v>646</v>
      </c>
      <c r="D349" s="22"/>
      <c r="E349" s="22"/>
      <c r="F349" s="22"/>
      <c r="G349" s="22"/>
    </row>
    <row r="350" spans="1:7" ht="25.05" customHeight="1" x14ac:dyDescent="0.2">
      <c r="A350" s="21" t="s">
        <v>503</v>
      </c>
      <c r="B350" s="21"/>
      <c r="C350" s="22" t="s">
        <v>475</v>
      </c>
      <c r="D350" s="22"/>
      <c r="E350" s="22"/>
      <c r="F350" s="22"/>
      <c r="G350" s="22"/>
    </row>
    <row r="351" spans="1:7" ht="15" customHeight="1" x14ac:dyDescent="0.2"/>
    <row r="352" spans="1:7" ht="25.05" customHeight="1" x14ac:dyDescent="0.2">
      <c r="A352" s="13" t="s">
        <v>692</v>
      </c>
      <c r="B352" s="13"/>
      <c r="C352" s="13"/>
      <c r="D352" s="13"/>
      <c r="E352" s="13"/>
      <c r="F352" s="13"/>
      <c r="G352" s="13"/>
    </row>
    <row r="353" spans="1:7" ht="15" customHeight="1" x14ac:dyDescent="0.2"/>
    <row r="354" spans="1:7" ht="49.95" customHeight="1" x14ac:dyDescent="0.2">
      <c r="A354" s="4" t="s">
        <v>403</v>
      </c>
      <c r="B354" s="19" t="s">
        <v>616</v>
      </c>
      <c r="C354" s="19"/>
      <c r="D354" s="4" t="s">
        <v>648</v>
      </c>
      <c r="E354" s="4" t="s">
        <v>649</v>
      </c>
      <c r="F354" s="4" t="s">
        <v>650</v>
      </c>
      <c r="G354" s="4" t="s">
        <v>651</v>
      </c>
    </row>
    <row r="355" spans="1:7" ht="15" customHeight="1" x14ac:dyDescent="0.2">
      <c r="A355" s="4">
        <v>1</v>
      </c>
      <c r="B355" s="19">
        <v>2</v>
      </c>
      <c r="C355" s="19"/>
      <c r="D355" s="4">
        <v>3</v>
      </c>
      <c r="E355" s="4">
        <v>4</v>
      </c>
      <c r="F355" s="4">
        <v>5</v>
      </c>
      <c r="G355" s="4">
        <v>6</v>
      </c>
    </row>
    <row r="356" spans="1:7" ht="40.049999999999997" customHeight="1" x14ac:dyDescent="0.2">
      <c r="A356" s="4" t="s">
        <v>732</v>
      </c>
      <c r="B356" s="24" t="s">
        <v>735</v>
      </c>
      <c r="C356" s="24"/>
      <c r="D356" s="4" t="s">
        <v>475</v>
      </c>
      <c r="E356" s="7">
        <v>1</v>
      </c>
      <c r="F356" s="7">
        <v>24386.25</v>
      </c>
      <c r="G356" s="7">
        <v>24386.25</v>
      </c>
    </row>
    <row r="357" spans="1:7" ht="25.05" customHeight="1" x14ac:dyDescent="0.2">
      <c r="A357" s="23" t="s">
        <v>654</v>
      </c>
      <c r="B357" s="23"/>
      <c r="C357" s="23"/>
      <c r="D357" s="23"/>
      <c r="E357" s="9">
        <f>SUBTOTAL(9,E356:E356)</f>
        <v>1</v>
      </c>
      <c r="F357" s="9" t="s">
        <v>419</v>
      </c>
      <c r="G357" s="9">
        <f>SUBTOTAL(9,G356:G356)</f>
        <v>24386.25</v>
      </c>
    </row>
    <row r="358" spans="1:7" ht="25.05" customHeight="1" x14ac:dyDescent="0.2">
      <c r="A358" s="23" t="s">
        <v>655</v>
      </c>
      <c r="B358" s="23"/>
      <c r="C358" s="23"/>
      <c r="D358" s="23"/>
      <c r="E358" s="23"/>
      <c r="F358" s="23"/>
      <c r="G358" s="9">
        <f>SUBTOTAL(9,G356:G357)</f>
        <v>24386.25</v>
      </c>
    </row>
    <row r="359" spans="1:7" ht="25.05" customHeight="1" x14ac:dyDescent="0.2"/>
    <row r="360" spans="1:7" ht="19.95" customHeight="1" x14ac:dyDescent="0.2">
      <c r="A360" s="21" t="s">
        <v>500</v>
      </c>
      <c r="B360" s="21"/>
      <c r="C360" s="22" t="s">
        <v>372</v>
      </c>
      <c r="D360" s="22"/>
      <c r="E360" s="22"/>
      <c r="F360" s="22"/>
      <c r="G360" s="22"/>
    </row>
    <row r="361" spans="1:7" ht="19.95" customHeight="1" x14ac:dyDescent="0.2">
      <c r="A361" s="21" t="s">
        <v>501</v>
      </c>
      <c r="B361" s="21"/>
      <c r="C361" s="22" t="s">
        <v>610</v>
      </c>
      <c r="D361" s="22"/>
      <c r="E361" s="22"/>
      <c r="F361" s="22"/>
      <c r="G361" s="22"/>
    </row>
    <row r="362" spans="1:7" ht="25.05" customHeight="1" x14ac:dyDescent="0.2">
      <c r="A362" s="21" t="s">
        <v>503</v>
      </c>
      <c r="B362" s="21"/>
      <c r="C362" s="22" t="s">
        <v>475</v>
      </c>
      <c r="D362" s="22"/>
      <c r="E362" s="22"/>
      <c r="F362" s="22"/>
      <c r="G362" s="22"/>
    </row>
    <row r="363" spans="1:7" ht="15" customHeight="1" x14ac:dyDescent="0.2"/>
    <row r="364" spans="1:7" ht="25.05" customHeight="1" x14ac:dyDescent="0.2">
      <c r="A364" s="13" t="s">
        <v>662</v>
      </c>
      <c r="B364" s="13"/>
      <c r="C364" s="13"/>
      <c r="D364" s="13"/>
      <c r="E364" s="13"/>
      <c r="F364" s="13"/>
      <c r="G364" s="13"/>
    </row>
    <row r="365" spans="1:7" ht="15" customHeight="1" x14ac:dyDescent="0.2"/>
    <row r="366" spans="1:7" ht="49.95" customHeight="1" x14ac:dyDescent="0.2">
      <c r="A366" s="4" t="s">
        <v>403</v>
      </c>
      <c r="B366" s="19" t="s">
        <v>616</v>
      </c>
      <c r="C366" s="19"/>
      <c r="D366" s="4" t="s">
        <v>648</v>
      </c>
      <c r="E366" s="4" t="s">
        <v>649</v>
      </c>
      <c r="F366" s="4" t="s">
        <v>650</v>
      </c>
      <c r="G366" s="4" t="s">
        <v>651</v>
      </c>
    </row>
    <row r="367" spans="1:7" ht="15" customHeight="1" x14ac:dyDescent="0.2">
      <c r="A367" s="4">
        <v>1</v>
      </c>
      <c r="B367" s="19">
        <v>2</v>
      </c>
      <c r="C367" s="19"/>
      <c r="D367" s="4">
        <v>3</v>
      </c>
      <c r="E367" s="4">
        <v>4</v>
      </c>
      <c r="F367" s="4">
        <v>5</v>
      </c>
      <c r="G367" s="4">
        <v>6</v>
      </c>
    </row>
    <row r="368" spans="1:7" ht="40.049999999999997" customHeight="1" x14ac:dyDescent="0.2">
      <c r="A368" s="4" t="s">
        <v>527</v>
      </c>
      <c r="B368" s="24" t="s">
        <v>736</v>
      </c>
      <c r="C368" s="24"/>
      <c r="D368" s="4" t="s">
        <v>475</v>
      </c>
      <c r="E368" s="7">
        <v>79275.141052599996</v>
      </c>
      <c r="F368" s="7">
        <v>9.5</v>
      </c>
      <c r="G368" s="7">
        <v>753113.84</v>
      </c>
    </row>
    <row r="369" spans="1:7" ht="40.049999999999997" customHeight="1" x14ac:dyDescent="0.2">
      <c r="A369" s="4" t="s">
        <v>527</v>
      </c>
      <c r="B369" s="24" t="s">
        <v>737</v>
      </c>
      <c r="C369" s="24"/>
      <c r="D369" s="4" t="s">
        <v>475</v>
      </c>
      <c r="E369" s="7">
        <v>31.0398344</v>
      </c>
      <c r="F369" s="7">
        <v>9665</v>
      </c>
      <c r="G369" s="7">
        <v>300000</v>
      </c>
    </row>
    <row r="370" spans="1:7" ht="25.05" customHeight="1" x14ac:dyDescent="0.2">
      <c r="A370" s="23" t="s">
        <v>654</v>
      </c>
      <c r="B370" s="23"/>
      <c r="C370" s="23"/>
      <c r="D370" s="23"/>
      <c r="E370" s="9">
        <f>SUBTOTAL(9,E368:E369)</f>
        <v>79306.180886999995</v>
      </c>
      <c r="F370" s="9" t="s">
        <v>419</v>
      </c>
      <c r="G370" s="9">
        <f>SUBTOTAL(9,G368:G369)</f>
        <v>1053113.8399999999</v>
      </c>
    </row>
    <row r="371" spans="1:7" ht="25.05" customHeight="1" x14ac:dyDescent="0.2">
      <c r="A371" s="23" t="s">
        <v>655</v>
      </c>
      <c r="B371" s="23"/>
      <c r="C371" s="23"/>
      <c r="D371" s="23"/>
      <c r="E371" s="23"/>
      <c r="F371" s="23"/>
      <c r="G371" s="9">
        <f>SUBTOTAL(9,G368:G370)</f>
        <v>1053113.8399999999</v>
      </c>
    </row>
    <row r="372" spans="1:7" ht="25.05" customHeight="1" x14ac:dyDescent="0.2"/>
    <row r="373" spans="1:7" ht="19.95" customHeight="1" x14ac:dyDescent="0.2">
      <c r="A373" s="21" t="s">
        <v>500</v>
      </c>
      <c r="B373" s="21"/>
      <c r="C373" s="22" t="s">
        <v>372</v>
      </c>
      <c r="D373" s="22"/>
      <c r="E373" s="22"/>
      <c r="F373" s="22"/>
      <c r="G373" s="22"/>
    </row>
    <row r="374" spans="1:7" ht="19.95" customHeight="1" x14ac:dyDescent="0.2">
      <c r="A374" s="21" t="s">
        <v>501</v>
      </c>
      <c r="B374" s="21"/>
      <c r="C374" s="22" t="s">
        <v>502</v>
      </c>
      <c r="D374" s="22"/>
      <c r="E374" s="22"/>
      <c r="F374" s="22"/>
      <c r="G374" s="22"/>
    </row>
    <row r="375" spans="1:7" ht="25.05" customHeight="1" x14ac:dyDescent="0.2">
      <c r="A375" s="21" t="s">
        <v>503</v>
      </c>
      <c r="B375" s="21"/>
      <c r="C375" s="22" t="s">
        <v>475</v>
      </c>
      <c r="D375" s="22"/>
      <c r="E375" s="22"/>
      <c r="F375" s="22"/>
      <c r="G375" s="22"/>
    </row>
    <row r="376" spans="1:7" ht="15" customHeight="1" x14ac:dyDescent="0.2"/>
    <row r="377" spans="1:7" ht="25.05" customHeight="1" x14ac:dyDescent="0.2">
      <c r="A377" s="13" t="s">
        <v>662</v>
      </c>
      <c r="B377" s="13"/>
      <c r="C377" s="13"/>
      <c r="D377" s="13"/>
      <c r="E377" s="13"/>
      <c r="F377" s="13"/>
      <c r="G377" s="13"/>
    </row>
    <row r="378" spans="1:7" ht="15" customHeight="1" x14ac:dyDescent="0.2"/>
    <row r="379" spans="1:7" ht="49.95" customHeight="1" x14ac:dyDescent="0.2">
      <c r="A379" s="4" t="s">
        <v>403</v>
      </c>
      <c r="B379" s="19" t="s">
        <v>616</v>
      </c>
      <c r="C379" s="19"/>
      <c r="D379" s="4" t="s">
        <v>648</v>
      </c>
      <c r="E379" s="4" t="s">
        <v>649</v>
      </c>
      <c r="F379" s="4" t="s">
        <v>650</v>
      </c>
      <c r="G379" s="4" t="s">
        <v>651</v>
      </c>
    </row>
    <row r="380" spans="1:7" ht="15" customHeight="1" x14ac:dyDescent="0.2">
      <c r="A380" s="4">
        <v>1</v>
      </c>
      <c r="B380" s="19">
        <v>2</v>
      </c>
      <c r="C380" s="19"/>
      <c r="D380" s="4">
        <v>3</v>
      </c>
      <c r="E380" s="4">
        <v>4</v>
      </c>
      <c r="F380" s="4">
        <v>5</v>
      </c>
      <c r="G380" s="4">
        <v>6</v>
      </c>
    </row>
    <row r="381" spans="1:7" ht="40.049999999999997" customHeight="1" x14ac:dyDescent="0.2">
      <c r="A381" s="4" t="s">
        <v>515</v>
      </c>
      <c r="B381" s="24" t="s">
        <v>737</v>
      </c>
      <c r="C381" s="24"/>
      <c r="D381" s="4" t="s">
        <v>475</v>
      </c>
      <c r="E381" s="7">
        <v>93.649180000000001</v>
      </c>
      <c r="F381" s="7">
        <v>10678.15</v>
      </c>
      <c r="G381" s="7">
        <v>999999.99</v>
      </c>
    </row>
    <row r="382" spans="1:7" ht="40.049999999999997" customHeight="1" x14ac:dyDescent="0.2">
      <c r="A382" s="4" t="s">
        <v>515</v>
      </c>
      <c r="B382" s="24" t="s">
        <v>738</v>
      </c>
      <c r="C382" s="24"/>
      <c r="D382" s="4" t="s">
        <v>475</v>
      </c>
      <c r="E382" s="7">
        <v>895.63491999999997</v>
      </c>
      <c r="F382" s="7">
        <v>37.799999999999997</v>
      </c>
      <c r="G382" s="7">
        <v>33855</v>
      </c>
    </row>
    <row r="383" spans="1:7" ht="40.049999999999997" customHeight="1" x14ac:dyDescent="0.2">
      <c r="A383" s="4" t="s">
        <v>515</v>
      </c>
      <c r="B383" s="24" t="s">
        <v>736</v>
      </c>
      <c r="C383" s="24"/>
      <c r="D383" s="4" t="s">
        <v>475</v>
      </c>
      <c r="E383" s="7">
        <v>165894.08740300001</v>
      </c>
      <c r="F383" s="7">
        <v>11.67</v>
      </c>
      <c r="G383" s="7">
        <v>1935984</v>
      </c>
    </row>
    <row r="384" spans="1:7" ht="25.05" customHeight="1" x14ac:dyDescent="0.2">
      <c r="A384" s="23" t="s">
        <v>654</v>
      </c>
      <c r="B384" s="23"/>
      <c r="C384" s="23"/>
      <c r="D384" s="23"/>
      <c r="E384" s="9">
        <f>SUBTOTAL(9,E381:E383)</f>
        <v>166883.371503</v>
      </c>
      <c r="F384" s="9" t="s">
        <v>419</v>
      </c>
      <c r="G384" s="9">
        <f>SUBTOTAL(9,G381:G383)</f>
        <v>2969838.99</v>
      </c>
    </row>
    <row r="385" spans="1:7" ht="40.049999999999997" customHeight="1" x14ac:dyDescent="0.2">
      <c r="A385" s="4" t="s">
        <v>545</v>
      </c>
      <c r="B385" s="24" t="s">
        <v>739</v>
      </c>
      <c r="C385" s="24"/>
      <c r="D385" s="4" t="s">
        <v>664</v>
      </c>
      <c r="E385" s="7">
        <v>10032.968421</v>
      </c>
      <c r="F385" s="7">
        <v>9.5</v>
      </c>
      <c r="G385" s="7">
        <v>95313.2</v>
      </c>
    </row>
    <row r="386" spans="1:7" ht="25.05" customHeight="1" x14ac:dyDescent="0.2">
      <c r="A386" s="23" t="s">
        <v>654</v>
      </c>
      <c r="B386" s="23"/>
      <c r="C386" s="23"/>
      <c r="D386" s="23"/>
      <c r="E386" s="9">
        <f>SUBTOTAL(9,E385:E385)</f>
        <v>10032.968421</v>
      </c>
      <c r="F386" s="9" t="s">
        <v>419</v>
      </c>
      <c r="G386" s="9">
        <f>SUBTOTAL(9,G385:G385)</f>
        <v>95313.2</v>
      </c>
    </row>
    <row r="387" spans="1:7" ht="25.05" customHeight="1" x14ac:dyDescent="0.2">
      <c r="A387" s="23" t="s">
        <v>655</v>
      </c>
      <c r="B387" s="23"/>
      <c r="C387" s="23"/>
      <c r="D387" s="23"/>
      <c r="E387" s="23"/>
      <c r="F387" s="23"/>
      <c r="G387" s="9">
        <f>SUBTOTAL(9,G381:G386)</f>
        <v>3065152.1900000004</v>
      </c>
    </row>
    <row r="388" spans="1:7" ht="25.05" customHeight="1" x14ac:dyDescent="0.2"/>
    <row r="389" spans="1:7" ht="19.95" customHeight="1" x14ac:dyDescent="0.2">
      <c r="A389" s="21" t="s">
        <v>500</v>
      </c>
      <c r="B389" s="21"/>
      <c r="C389" s="22" t="s">
        <v>325</v>
      </c>
      <c r="D389" s="22"/>
      <c r="E389" s="22"/>
      <c r="F389" s="22"/>
      <c r="G389" s="22"/>
    </row>
    <row r="390" spans="1:7" ht="19.95" customHeight="1" x14ac:dyDescent="0.2">
      <c r="A390" s="21" t="s">
        <v>501</v>
      </c>
      <c r="B390" s="21"/>
      <c r="C390" s="22" t="s">
        <v>610</v>
      </c>
      <c r="D390" s="22"/>
      <c r="E390" s="22"/>
      <c r="F390" s="22"/>
      <c r="G390" s="22"/>
    </row>
    <row r="391" spans="1:7" ht="25.05" customHeight="1" x14ac:dyDescent="0.2">
      <c r="A391" s="21" t="s">
        <v>503</v>
      </c>
      <c r="B391" s="21"/>
      <c r="C391" s="22" t="s">
        <v>478</v>
      </c>
      <c r="D391" s="22"/>
      <c r="E391" s="22"/>
      <c r="F391" s="22"/>
      <c r="G391" s="22"/>
    </row>
    <row r="392" spans="1:7" ht="15" customHeight="1" x14ac:dyDescent="0.2"/>
    <row r="393" spans="1:7" ht="25.05" customHeight="1" x14ac:dyDescent="0.2">
      <c r="A393" s="13" t="s">
        <v>659</v>
      </c>
      <c r="B393" s="13"/>
      <c r="C393" s="13"/>
      <c r="D393" s="13"/>
      <c r="E393" s="13"/>
      <c r="F393" s="13"/>
      <c r="G393" s="13"/>
    </row>
    <row r="394" spans="1:7" ht="15" customHeight="1" x14ac:dyDescent="0.2"/>
    <row r="395" spans="1:7" ht="49.95" customHeight="1" x14ac:dyDescent="0.2">
      <c r="A395" s="4" t="s">
        <v>403</v>
      </c>
      <c r="B395" s="19" t="s">
        <v>616</v>
      </c>
      <c r="C395" s="19"/>
      <c r="D395" s="4" t="s">
        <v>648</v>
      </c>
      <c r="E395" s="4" t="s">
        <v>649</v>
      </c>
      <c r="F395" s="4" t="s">
        <v>650</v>
      </c>
      <c r="G395" s="4" t="s">
        <v>651</v>
      </c>
    </row>
    <row r="396" spans="1:7" ht="15" customHeight="1" x14ac:dyDescent="0.2">
      <c r="A396" s="4">
        <v>1</v>
      </c>
      <c r="B396" s="19">
        <v>2</v>
      </c>
      <c r="C396" s="19"/>
      <c r="D396" s="4">
        <v>3</v>
      </c>
      <c r="E396" s="4">
        <v>4</v>
      </c>
      <c r="F396" s="4">
        <v>5</v>
      </c>
      <c r="G396" s="4">
        <v>6</v>
      </c>
    </row>
    <row r="397" spans="1:7" ht="40.049999999999997" customHeight="1" x14ac:dyDescent="0.2">
      <c r="A397" s="4" t="s">
        <v>559</v>
      </c>
      <c r="B397" s="24" t="s">
        <v>740</v>
      </c>
      <c r="C397" s="24"/>
      <c r="D397" s="4" t="s">
        <v>60</v>
      </c>
      <c r="E397" s="7">
        <v>12</v>
      </c>
      <c r="F397" s="7">
        <v>1800</v>
      </c>
      <c r="G397" s="7">
        <v>21600</v>
      </c>
    </row>
    <row r="398" spans="1:7" ht="40.049999999999997" customHeight="1" x14ac:dyDescent="0.2">
      <c r="A398" s="4" t="s">
        <v>559</v>
      </c>
      <c r="B398" s="24" t="s">
        <v>741</v>
      </c>
      <c r="C398" s="24"/>
      <c r="D398" s="4" t="s">
        <v>60</v>
      </c>
      <c r="E398" s="7">
        <v>1</v>
      </c>
      <c r="F398" s="7">
        <v>28400</v>
      </c>
      <c r="G398" s="7">
        <v>28400</v>
      </c>
    </row>
    <row r="399" spans="1:7" ht="25.05" customHeight="1" x14ac:dyDescent="0.2">
      <c r="A399" s="23" t="s">
        <v>654</v>
      </c>
      <c r="B399" s="23"/>
      <c r="C399" s="23"/>
      <c r="D399" s="23"/>
      <c r="E399" s="9">
        <f>SUBTOTAL(9,E397:E398)</f>
        <v>13</v>
      </c>
      <c r="F399" s="9" t="s">
        <v>419</v>
      </c>
      <c r="G399" s="9">
        <f>SUBTOTAL(9,G397:G398)</f>
        <v>50000</v>
      </c>
    </row>
    <row r="400" spans="1:7" ht="25.05" customHeight="1" x14ac:dyDescent="0.2">
      <c r="A400" s="23" t="s">
        <v>655</v>
      </c>
      <c r="B400" s="23"/>
      <c r="C400" s="23"/>
      <c r="D400" s="23"/>
      <c r="E400" s="23"/>
      <c r="F400" s="23"/>
      <c r="G400" s="9">
        <f>SUBTOTAL(9,G397:G399)</f>
        <v>50000</v>
      </c>
    </row>
    <row r="401" spans="1:7" ht="25.05" customHeight="1" x14ac:dyDescent="0.2"/>
    <row r="402" spans="1:7" ht="19.95" customHeight="1" x14ac:dyDescent="0.2">
      <c r="A402" s="21" t="s">
        <v>500</v>
      </c>
      <c r="B402" s="21"/>
      <c r="C402" s="22" t="s">
        <v>325</v>
      </c>
      <c r="D402" s="22"/>
      <c r="E402" s="22"/>
      <c r="F402" s="22"/>
      <c r="G402" s="22"/>
    </row>
    <row r="403" spans="1:7" ht="19.95" customHeight="1" x14ac:dyDescent="0.2">
      <c r="A403" s="21" t="s">
        <v>501</v>
      </c>
      <c r="B403" s="21"/>
      <c r="C403" s="22" t="s">
        <v>610</v>
      </c>
      <c r="D403" s="22"/>
      <c r="E403" s="22"/>
      <c r="F403" s="22"/>
      <c r="G403" s="22"/>
    </row>
    <row r="404" spans="1:7" ht="25.05" customHeight="1" x14ac:dyDescent="0.2">
      <c r="A404" s="21" t="s">
        <v>503</v>
      </c>
      <c r="B404" s="21"/>
      <c r="C404" s="22" t="s">
        <v>478</v>
      </c>
      <c r="D404" s="22"/>
      <c r="E404" s="22"/>
      <c r="F404" s="22"/>
      <c r="G404" s="22"/>
    </row>
    <row r="405" spans="1:7" ht="15" customHeight="1" x14ac:dyDescent="0.2"/>
    <row r="406" spans="1:7" ht="25.05" customHeight="1" x14ac:dyDescent="0.2">
      <c r="A406" s="13" t="s">
        <v>742</v>
      </c>
      <c r="B406" s="13"/>
      <c r="C406" s="13"/>
      <c r="D406" s="13"/>
      <c r="E406" s="13"/>
      <c r="F406" s="13"/>
      <c r="G406" s="13"/>
    </row>
    <row r="407" spans="1:7" ht="15" customHeight="1" x14ac:dyDescent="0.2"/>
    <row r="408" spans="1:7" ht="49.95" customHeight="1" x14ac:dyDescent="0.2">
      <c r="A408" s="4" t="s">
        <v>403</v>
      </c>
      <c r="B408" s="19" t="s">
        <v>616</v>
      </c>
      <c r="C408" s="19"/>
      <c r="D408" s="4" t="s">
        <v>648</v>
      </c>
      <c r="E408" s="4" t="s">
        <v>649</v>
      </c>
      <c r="F408" s="4" t="s">
        <v>650</v>
      </c>
      <c r="G408" s="4" t="s">
        <v>651</v>
      </c>
    </row>
    <row r="409" spans="1:7" ht="15" customHeight="1" x14ac:dyDescent="0.2">
      <c r="A409" s="4">
        <v>1</v>
      </c>
      <c r="B409" s="19">
        <v>2</v>
      </c>
      <c r="C409" s="19"/>
      <c r="D409" s="4">
        <v>3</v>
      </c>
      <c r="E409" s="4">
        <v>4</v>
      </c>
      <c r="F409" s="4">
        <v>5</v>
      </c>
      <c r="G409" s="4">
        <v>6</v>
      </c>
    </row>
    <row r="410" spans="1:7" ht="40.049999999999997" customHeight="1" x14ac:dyDescent="0.2">
      <c r="A410" s="4" t="s">
        <v>563</v>
      </c>
      <c r="B410" s="24" t="s">
        <v>743</v>
      </c>
      <c r="C410" s="24"/>
      <c r="D410" s="4" t="s">
        <v>60</v>
      </c>
      <c r="E410" s="7">
        <v>1</v>
      </c>
      <c r="F410" s="7">
        <v>100000</v>
      </c>
      <c r="G410" s="7">
        <v>100000</v>
      </c>
    </row>
    <row r="411" spans="1:7" ht="25.05" customHeight="1" x14ac:dyDescent="0.2">
      <c r="A411" s="23" t="s">
        <v>654</v>
      </c>
      <c r="B411" s="23"/>
      <c r="C411" s="23"/>
      <c r="D411" s="23"/>
      <c r="E411" s="9">
        <f>SUBTOTAL(9,E410:E410)</f>
        <v>1</v>
      </c>
      <c r="F411" s="9" t="s">
        <v>419</v>
      </c>
      <c r="G411" s="9">
        <f>SUBTOTAL(9,G410:G410)</f>
        <v>100000</v>
      </c>
    </row>
    <row r="412" spans="1:7" ht="25.05" customHeight="1" x14ac:dyDescent="0.2">
      <c r="A412" s="23" t="s">
        <v>655</v>
      </c>
      <c r="B412" s="23"/>
      <c r="C412" s="23"/>
      <c r="D412" s="23"/>
      <c r="E412" s="23"/>
      <c r="F412" s="23"/>
      <c r="G412" s="9">
        <f>SUBTOTAL(9,G410:G411)</f>
        <v>100000</v>
      </c>
    </row>
    <row r="413" spans="1:7" ht="25.05" customHeight="1" x14ac:dyDescent="0.2"/>
    <row r="414" spans="1:7" ht="19.95" customHeight="1" x14ac:dyDescent="0.2">
      <c r="A414" s="21" t="s">
        <v>500</v>
      </c>
      <c r="B414" s="21"/>
      <c r="C414" s="22" t="s">
        <v>325</v>
      </c>
      <c r="D414" s="22"/>
      <c r="E414" s="22"/>
      <c r="F414" s="22"/>
      <c r="G414" s="22"/>
    </row>
    <row r="415" spans="1:7" ht="19.95" customHeight="1" x14ac:dyDescent="0.2">
      <c r="A415" s="21" t="s">
        <v>501</v>
      </c>
      <c r="B415" s="21"/>
      <c r="C415" s="22" t="s">
        <v>610</v>
      </c>
      <c r="D415" s="22"/>
      <c r="E415" s="22"/>
      <c r="F415" s="22"/>
      <c r="G415" s="22"/>
    </row>
    <row r="416" spans="1:7" ht="25.05" customHeight="1" x14ac:dyDescent="0.2">
      <c r="A416" s="21" t="s">
        <v>503</v>
      </c>
      <c r="B416" s="21"/>
      <c r="C416" s="22" t="s">
        <v>478</v>
      </c>
      <c r="D416" s="22"/>
      <c r="E416" s="22"/>
      <c r="F416" s="22"/>
      <c r="G416" s="22"/>
    </row>
    <row r="417" spans="1:7" ht="15" customHeight="1" x14ac:dyDescent="0.2"/>
    <row r="418" spans="1:7" ht="25.05" customHeight="1" x14ac:dyDescent="0.2">
      <c r="A418" s="13" t="s">
        <v>662</v>
      </c>
      <c r="B418" s="13"/>
      <c r="C418" s="13"/>
      <c r="D418" s="13"/>
      <c r="E418" s="13"/>
      <c r="F418" s="13"/>
      <c r="G418" s="13"/>
    </row>
    <row r="419" spans="1:7" ht="15" customHeight="1" x14ac:dyDescent="0.2"/>
    <row r="420" spans="1:7" ht="49.95" customHeight="1" x14ac:dyDescent="0.2">
      <c r="A420" s="4" t="s">
        <v>403</v>
      </c>
      <c r="B420" s="19" t="s">
        <v>616</v>
      </c>
      <c r="C420" s="19"/>
      <c r="D420" s="4" t="s">
        <v>648</v>
      </c>
      <c r="E420" s="4" t="s">
        <v>649</v>
      </c>
      <c r="F420" s="4" t="s">
        <v>650</v>
      </c>
      <c r="G420" s="4" t="s">
        <v>651</v>
      </c>
    </row>
    <row r="421" spans="1:7" ht="15" customHeight="1" x14ac:dyDescent="0.2">
      <c r="A421" s="4">
        <v>1</v>
      </c>
      <c r="B421" s="19">
        <v>2</v>
      </c>
      <c r="C421" s="19"/>
      <c r="D421" s="4">
        <v>3</v>
      </c>
      <c r="E421" s="4">
        <v>4</v>
      </c>
      <c r="F421" s="4">
        <v>5</v>
      </c>
      <c r="G421" s="4">
        <v>6</v>
      </c>
    </row>
    <row r="422" spans="1:7" ht="40.049999999999997" customHeight="1" x14ac:dyDescent="0.2">
      <c r="A422" s="4" t="s">
        <v>607</v>
      </c>
      <c r="B422" s="24" t="s">
        <v>744</v>
      </c>
      <c r="C422" s="24"/>
      <c r="D422" s="4" t="s">
        <v>60</v>
      </c>
      <c r="E422" s="7">
        <v>1616.5535</v>
      </c>
      <c r="F422" s="7">
        <v>30.93</v>
      </c>
      <c r="G422" s="7">
        <v>50000</v>
      </c>
    </row>
    <row r="423" spans="1:7" ht="25.05" customHeight="1" x14ac:dyDescent="0.2">
      <c r="A423" s="23" t="s">
        <v>654</v>
      </c>
      <c r="B423" s="23"/>
      <c r="C423" s="23"/>
      <c r="D423" s="23"/>
      <c r="E423" s="9">
        <f>SUBTOTAL(9,E422:E422)</f>
        <v>1616.5535</v>
      </c>
      <c r="F423" s="9" t="s">
        <v>419</v>
      </c>
      <c r="G423" s="9">
        <f>SUBTOTAL(9,G422:G422)</f>
        <v>50000</v>
      </c>
    </row>
    <row r="424" spans="1:7" ht="25.05" customHeight="1" x14ac:dyDescent="0.2">
      <c r="A424" s="23" t="s">
        <v>655</v>
      </c>
      <c r="B424" s="23"/>
      <c r="C424" s="23"/>
      <c r="D424" s="23"/>
      <c r="E424" s="23"/>
      <c r="F424" s="23"/>
      <c r="G424" s="9">
        <f>SUBTOTAL(9,G422:G423)</f>
        <v>50000</v>
      </c>
    </row>
    <row r="425" spans="1:7" ht="25.05" customHeight="1" x14ac:dyDescent="0.2"/>
    <row r="426" spans="1:7" ht="19.95" customHeight="1" x14ac:dyDescent="0.2">
      <c r="A426" s="21" t="s">
        <v>500</v>
      </c>
      <c r="B426" s="21"/>
      <c r="C426" s="22" t="s">
        <v>325</v>
      </c>
      <c r="D426" s="22"/>
      <c r="E426" s="22"/>
      <c r="F426" s="22"/>
      <c r="G426" s="22"/>
    </row>
    <row r="427" spans="1:7" ht="19.95" customHeight="1" x14ac:dyDescent="0.2">
      <c r="A427" s="21" t="s">
        <v>501</v>
      </c>
      <c r="B427" s="21"/>
      <c r="C427" s="22" t="s">
        <v>610</v>
      </c>
      <c r="D427" s="22"/>
      <c r="E427" s="22"/>
      <c r="F427" s="22"/>
      <c r="G427" s="22"/>
    </row>
    <row r="428" spans="1:7" ht="25.05" customHeight="1" x14ac:dyDescent="0.2">
      <c r="A428" s="21" t="s">
        <v>503</v>
      </c>
      <c r="B428" s="21"/>
      <c r="C428" s="22" t="s">
        <v>478</v>
      </c>
      <c r="D428" s="22"/>
      <c r="E428" s="22"/>
      <c r="F428" s="22"/>
      <c r="G428" s="22"/>
    </row>
    <row r="429" spans="1:7" ht="15" customHeight="1" x14ac:dyDescent="0.2"/>
    <row r="430" spans="1:7" ht="25.05" customHeight="1" x14ac:dyDescent="0.2">
      <c r="A430" s="13" t="s">
        <v>647</v>
      </c>
      <c r="B430" s="13"/>
      <c r="C430" s="13"/>
      <c r="D430" s="13"/>
      <c r="E430" s="13"/>
      <c r="F430" s="13"/>
      <c r="G430" s="13"/>
    </row>
    <row r="431" spans="1:7" ht="15" customHeight="1" x14ac:dyDescent="0.2"/>
    <row r="432" spans="1:7" ht="49.95" customHeight="1" x14ac:dyDescent="0.2">
      <c r="A432" s="4" t="s">
        <v>403</v>
      </c>
      <c r="B432" s="19" t="s">
        <v>616</v>
      </c>
      <c r="C432" s="19"/>
      <c r="D432" s="4" t="s">
        <v>648</v>
      </c>
      <c r="E432" s="4" t="s">
        <v>649</v>
      </c>
      <c r="F432" s="4" t="s">
        <v>650</v>
      </c>
      <c r="G432" s="4" t="s">
        <v>651</v>
      </c>
    </row>
    <row r="433" spans="1:7" ht="15" customHeight="1" x14ac:dyDescent="0.2">
      <c r="A433" s="4">
        <v>1</v>
      </c>
      <c r="B433" s="19">
        <v>2</v>
      </c>
      <c r="C433" s="19"/>
      <c r="D433" s="4">
        <v>3</v>
      </c>
      <c r="E433" s="4">
        <v>4</v>
      </c>
      <c r="F433" s="4">
        <v>5</v>
      </c>
      <c r="G433" s="4">
        <v>6</v>
      </c>
    </row>
    <row r="434" spans="1:7" ht="60" customHeight="1" x14ac:dyDescent="0.2">
      <c r="A434" s="4" t="s">
        <v>583</v>
      </c>
      <c r="B434" s="24" t="s">
        <v>745</v>
      </c>
      <c r="C434" s="24"/>
      <c r="D434" s="4" t="s">
        <v>60</v>
      </c>
      <c r="E434" s="7">
        <v>1</v>
      </c>
      <c r="F434" s="7">
        <v>10000</v>
      </c>
      <c r="G434" s="7">
        <v>100000</v>
      </c>
    </row>
    <row r="435" spans="1:7" ht="60" customHeight="1" x14ac:dyDescent="0.2">
      <c r="A435" s="4" t="s">
        <v>583</v>
      </c>
      <c r="B435" s="24" t="s">
        <v>746</v>
      </c>
      <c r="C435" s="24"/>
      <c r="D435" s="4" t="s">
        <v>60</v>
      </c>
      <c r="E435" s="7">
        <v>1</v>
      </c>
      <c r="F435" s="7">
        <v>30000</v>
      </c>
      <c r="G435" s="7">
        <v>30000</v>
      </c>
    </row>
    <row r="436" spans="1:7" ht="60" customHeight="1" x14ac:dyDescent="0.2">
      <c r="A436" s="4" t="s">
        <v>583</v>
      </c>
      <c r="B436" s="24" t="s">
        <v>747</v>
      </c>
      <c r="C436" s="24"/>
      <c r="D436" s="4" t="s">
        <v>60</v>
      </c>
      <c r="E436" s="7">
        <v>1</v>
      </c>
      <c r="F436" s="7">
        <v>120000</v>
      </c>
      <c r="G436" s="7">
        <v>120000</v>
      </c>
    </row>
    <row r="437" spans="1:7" ht="60" customHeight="1" x14ac:dyDescent="0.2">
      <c r="A437" s="4" t="s">
        <v>583</v>
      </c>
      <c r="B437" s="24" t="s">
        <v>748</v>
      </c>
      <c r="C437" s="24"/>
      <c r="D437" s="4" t="s">
        <v>60</v>
      </c>
      <c r="E437" s="7">
        <v>1</v>
      </c>
      <c r="F437" s="7">
        <v>500</v>
      </c>
      <c r="G437" s="7">
        <v>10000</v>
      </c>
    </row>
    <row r="438" spans="1:7" ht="60" customHeight="1" x14ac:dyDescent="0.2">
      <c r="A438" s="4" t="s">
        <v>583</v>
      </c>
      <c r="B438" s="24" t="s">
        <v>749</v>
      </c>
      <c r="C438" s="24"/>
      <c r="D438" s="4" t="s">
        <v>60</v>
      </c>
      <c r="E438" s="7">
        <v>1</v>
      </c>
      <c r="F438" s="7">
        <v>160000</v>
      </c>
      <c r="G438" s="7">
        <v>160000</v>
      </c>
    </row>
    <row r="439" spans="1:7" ht="25.05" customHeight="1" x14ac:dyDescent="0.2">
      <c r="A439" s="23" t="s">
        <v>654</v>
      </c>
      <c r="B439" s="23"/>
      <c r="C439" s="23"/>
      <c r="D439" s="23"/>
      <c r="E439" s="9">
        <f>SUBTOTAL(9,E434:E438)</f>
        <v>5</v>
      </c>
      <c r="F439" s="9" t="s">
        <v>419</v>
      </c>
      <c r="G439" s="9">
        <f>SUBTOTAL(9,G434:G438)</f>
        <v>420000</v>
      </c>
    </row>
    <row r="440" spans="1:7" ht="25.05" customHeight="1" x14ac:dyDescent="0.2">
      <c r="A440" s="23" t="s">
        <v>655</v>
      </c>
      <c r="B440" s="23"/>
      <c r="C440" s="23"/>
      <c r="D440" s="23"/>
      <c r="E440" s="23"/>
      <c r="F440" s="23"/>
      <c r="G440" s="9">
        <f>SUBTOTAL(9,G434:G439)</f>
        <v>420000</v>
      </c>
    </row>
    <row r="441" spans="1:7" ht="25.05" customHeight="1" x14ac:dyDescent="0.2"/>
    <row r="442" spans="1:7" ht="19.95" customHeight="1" x14ac:dyDescent="0.2">
      <c r="A442" s="21" t="s">
        <v>500</v>
      </c>
      <c r="B442" s="21"/>
      <c r="C442" s="22" t="s">
        <v>325</v>
      </c>
      <c r="D442" s="22"/>
      <c r="E442" s="22"/>
      <c r="F442" s="22"/>
      <c r="G442" s="22"/>
    </row>
    <row r="443" spans="1:7" ht="19.95" customHeight="1" x14ac:dyDescent="0.2">
      <c r="A443" s="21" t="s">
        <v>501</v>
      </c>
      <c r="B443" s="21"/>
      <c r="C443" s="22" t="s">
        <v>610</v>
      </c>
      <c r="D443" s="22"/>
      <c r="E443" s="22"/>
      <c r="F443" s="22"/>
      <c r="G443" s="22"/>
    </row>
    <row r="444" spans="1:7" ht="25.05" customHeight="1" x14ac:dyDescent="0.2">
      <c r="A444" s="21" t="s">
        <v>503</v>
      </c>
      <c r="B444" s="21"/>
      <c r="C444" s="22" t="s">
        <v>478</v>
      </c>
      <c r="D444" s="22"/>
      <c r="E444" s="22"/>
      <c r="F444" s="22"/>
      <c r="G444" s="22"/>
    </row>
    <row r="445" spans="1:7" ht="15" customHeight="1" x14ac:dyDescent="0.2"/>
    <row r="446" spans="1:7" ht="25.05" customHeight="1" x14ac:dyDescent="0.2">
      <c r="A446" s="13" t="s">
        <v>656</v>
      </c>
      <c r="B446" s="13"/>
      <c r="C446" s="13"/>
      <c r="D446" s="13"/>
      <c r="E446" s="13"/>
      <c r="F446" s="13"/>
      <c r="G446" s="13"/>
    </row>
    <row r="447" spans="1:7" ht="15" customHeight="1" x14ac:dyDescent="0.2"/>
    <row r="448" spans="1:7" ht="49.95" customHeight="1" x14ac:dyDescent="0.2">
      <c r="A448" s="4" t="s">
        <v>403</v>
      </c>
      <c r="B448" s="19" t="s">
        <v>616</v>
      </c>
      <c r="C448" s="19"/>
      <c r="D448" s="4" t="s">
        <v>648</v>
      </c>
      <c r="E448" s="4" t="s">
        <v>649</v>
      </c>
      <c r="F448" s="4" t="s">
        <v>650</v>
      </c>
      <c r="G448" s="4" t="s">
        <v>651</v>
      </c>
    </row>
    <row r="449" spans="1:7" ht="15" customHeight="1" x14ac:dyDescent="0.2">
      <c r="A449" s="4">
        <v>1</v>
      </c>
      <c r="B449" s="19">
        <v>2</v>
      </c>
      <c r="C449" s="19"/>
      <c r="D449" s="4">
        <v>3</v>
      </c>
      <c r="E449" s="4">
        <v>4</v>
      </c>
      <c r="F449" s="4">
        <v>5</v>
      </c>
      <c r="G449" s="4">
        <v>6</v>
      </c>
    </row>
    <row r="450" spans="1:7" ht="40.049999999999997" customHeight="1" x14ac:dyDescent="0.2">
      <c r="A450" s="4" t="s">
        <v>579</v>
      </c>
      <c r="B450" s="24" t="s">
        <v>750</v>
      </c>
      <c r="C450" s="24"/>
      <c r="D450" s="4" t="s">
        <v>60</v>
      </c>
      <c r="E450" s="7">
        <v>1</v>
      </c>
      <c r="F450" s="7">
        <v>400000</v>
      </c>
      <c r="G450" s="7">
        <v>400000</v>
      </c>
    </row>
    <row r="451" spans="1:7" ht="40.049999999999997" customHeight="1" x14ac:dyDescent="0.2">
      <c r="A451" s="4" t="s">
        <v>579</v>
      </c>
      <c r="B451" s="24" t="s">
        <v>751</v>
      </c>
      <c r="C451" s="24"/>
      <c r="D451" s="4" t="s">
        <v>60</v>
      </c>
      <c r="E451" s="7">
        <v>1</v>
      </c>
      <c r="F451" s="7">
        <v>200000</v>
      </c>
      <c r="G451" s="7">
        <v>200000</v>
      </c>
    </row>
    <row r="452" spans="1:7" ht="40.049999999999997" customHeight="1" x14ac:dyDescent="0.2">
      <c r="A452" s="4" t="s">
        <v>579</v>
      </c>
      <c r="B452" s="24" t="s">
        <v>752</v>
      </c>
      <c r="C452" s="24"/>
      <c r="D452" s="4" t="s">
        <v>60</v>
      </c>
      <c r="E452" s="7">
        <v>1</v>
      </c>
      <c r="F452" s="7">
        <v>100000</v>
      </c>
      <c r="G452" s="7">
        <v>100000</v>
      </c>
    </row>
    <row r="453" spans="1:7" ht="25.05" customHeight="1" x14ac:dyDescent="0.2">
      <c r="A453" s="23" t="s">
        <v>654</v>
      </c>
      <c r="B453" s="23"/>
      <c r="C453" s="23"/>
      <c r="D453" s="23"/>
      <c r="E453" s="9">
        <f>SUBTOTAL(9,E450:E452)</f>
        <v>3</v>
      </c>
      <c r="F453" s="9" t="s">
        <v>419</v>
      </c>
      <c r="G453" s="9">
        <f>SUBTOTAL(9,G450:G452)</f>
        <v>700000</v>
      </c>
    </row>
    <row r="454" spans="1:7" ht="25.05" customHeight="1" x14ac:dyDescent="0.2">
      <c r="A454" s="23" t="s">
        <v>655</v>
      </c>
      <c r="B454" s="23"/>
      <c r="C454" s="23"/>
      <c r="D454" s="23"/>
      <c r="E454" s="23"/>
      <c r="F454" s="23"/>
      <c r="G454" s="9">
        <f>SUBTOTAL(9,G450:G453)</f>
        <v>700000</v>
      </c>
    </row>
    <row r="455" spans="1:7" ht="25.05" customHeight="1" x14ac:dyDescent="0.2"/>
    <row r="456" spans="1:7" ht="19.95" customHeight="1" x14ac:dyDescent="0.2">
      <c r="A456" s="21" t="s">
        <v>500</v>
      </c>
      <c r="B456" s="21"/>
      <c r="C456" s="22" t="s">
        <v>325</v>
      </c>
      <c r="D456" s="22"/>
      <c r="E456" s="22"/>
      <c r="F456" s="22"/>
      <c r="G456" s="22"/>
    </row>
    <row r="457" spans="1:7" ht="19.95" customHeight="1" x14ac:dyDescent="0.2">
      <c r="A457" s="21" t="s">
        <v>501</v>
      </c>
      <c r="B457" s="21"/>
      <c r="C457" s="22" t="s">
        <v>610</v>
      </c>
      <c r="D457" s="22"/>
      <c r="E457" s="22"/>
      <c r="F457" s="22"/>
      <c r="G457" s="22"/>
    </row>
    <row r="458" spans="1:7" ht="25.05" customHeight="1" x14ac:dyDescent="0.2">
      <c r="A458" s="21" t="s">
        <v>503</v>
      </c>
      <c r="B458" s="21"/>
      <c r="C458" s="22" t="s">
        <v>478</v>
      </c>
      <c r="D458" s="22"/>
      <c r="E458" s="22"/>
      <c r="F458" s="22"/>
      <c r="G458" s="22"/>
    </row>
    <row r="459" spans="1:7" ht="15" customHeight="1" x14ac:dyDescent="0.2"/>
    <row r="460" spans="1:7" ht="25.05" customHeight="1" x14ac:dyDescent="0.2">
      <c r="A460" s="13" t="s">
        <v>675</v>
      </c>
      <c r="B460" s="13"/>
      <c r="C460" s="13"/>
      <c r="D460" s="13"/>
      <c r="E460" s="13"/>
      <c r="F460" s="13"/>
      <c r="G460" s="13"/>
    </row>
    <row r="461" spans="1:7" ht="15" customHeight="1" x14ac:dyDescent="0.2"/>
    <row r="462" spans="1:7" ht="49.95" customHeight="1" x14ac:dyDescent="0.2">
      <c r="A462" s="4" t="s">
        <v>403</v>
      </c>
      <c r="B462" s="19" t="s">
        <v>616</v>
      </c>
      <c r="C462" s="19"/>
      <c r="D462" s="4" t="s">
        <v>648</v>
      </c>
      <c r="E462" s="4" t="s">
        <v>649</v>
      </c>
      <c r="F462" s="4" t="s">
        <v>650</v>
      </c>
      <c r="G462" s="4" t="s">
        <v>651</v>
      </c>
    </row>
    <row r="463" spans="1:7" ht="15" customHeight="1" x14ac:dyDescent="0.2">
      <c r="A463" s="4">
        <v>1</v>
      </c>
      <c r="B463" s="19">
        <v>2</v>
      </c>
      <c r="C463" s="19"/>
      <c r="D463" s="4">
        <v>3</v>
      </c>
      <c r="E463" s="4">
        <v>4</v>
      </c>
      <c r="F463" s="4">
        <v>5</v>
      </c>
      <c r="G463" s="4">
        <v>6</v>
      </c>
    </row>
    <row r="464" spans="1:7" ht="40.049999999999997" customHeight="1" x14ac:dyDescent="0.2">
      <c r="A464" s="4" t="s">
        <v>599</v>
      </c>
      <c r="B464" s="24" t="s">
        <v>753</v>
      </c>
      <c r="C464" s="24"/>
      <c r="D464" s="4" t="s">
        <v>60</v>
      </c>
      <c r="E464" s="7">
        <v>1</v>
      </c>
      <c r="F464" s="7">
        <v>10000</v>
      </c>
      <c r="G464" s="7">
        <v>20000</v>
      </c>
    </row>
    <row r="465" spans="1:7" ht="25.05" customHeight="1" x14ac:dyDescent="0.2">
      <c r="A465" s="23" t="s">
        <v>654</v>
      </c>
      <c r="B465" s="23"/>
      <c r="C465" s="23"/>
      <c r="D465" s="23"/>
      <c r="E465" s="9">
        <f>SUBTOTAL(9,E464:E464)</f>
        <v>1</v>
      </c>
      <c r="F465" s="9" t="s">
        <v>419</v>
      </c>
      <c r="G465" s="9">
        <f>SUBTOTAL(9,G464:G464)</f>
        <v>20000</v>
      </c>
    </row>
    <row r="466" spans="1:7" ht="25.05" customHeight="1" x14ac:dyDescent="0.2">
      <c r="A466" s="23" t="s">
        <v>655</v>
      </c>
      <c r="B466" s="23"/>
      <c r="C466" s="23"/>
      <c r="D466" s="23"/>
      <c r="E466" s="23"/>
      <c r="F466" s="23"/>
      <c r="G466" s="9">
        <f>SUBTOTAL(9,G464:G465)</f>
        <v>20000</v>
      </c>
    </row>
    <row r="467" spans="1:7" ht="25.05" customHeight="1" x14ac:dyDescent="0.2"/>
    <row r="468" spans="1:7" ht="19.95" customHeight="1" x14ac:dyDescent="0.2">
      <c r="A468" s="21" t="s">
        <v>500</v>
      </c>
      <c r="B468" s="21"/>
      <c r="C468" s="22" t="s">
        <v>325</v>
      </c>
      <c r="D468" s="22"/>
      <c r="E468" s="22"/>
      <c r="F468" s="22"/>
      <c r="G468" s="22"/>
    </row>
    <row r="469" spans="1:7" ht="19.95" customHeight="1" x14ac:dyDescent="0.2">
      <c r="A469" s="21" t="s">
        <v>501</v>
      </c>
      <c r="B469" s="21"/>
      <c r="C469" s="22" t="s">
        <v>610</v>
      </c>
      <c r="D469" s="22"/>
      <c r="E469" s="22"/>
      <c r="F469" s="22"/>
      <c r="G469" s="22"/>
    </row>
    <row r="470" spans="1:7" ht="25.05" customHeight="1" x14ac:dyDescent="0.2">
      <c r="A470" s="21" t="s">
        <v>503</v>
      </c>
      <c r="B470" s="21"/>
      <c r="C470" s="22" t="s">
        <v>478</v>
      </c>
      <c r="D470" s="22"/>
      <c r="E470" s="22"/>
      <c r="F470" s="22"/>
      <c r="G470" s="22"/>
    </row>
    <row r="471" spans="1:7" ht="15" customHeight="1" x14ac:dyDescent="0.2"/>
    <row r="472" spans="1:7" ht="25.05" customHeight="1" x14ac:dyDescent="0.2">
      <c r="A472" s="13" t="s">
        <v>677</v>
      </c>
      <c r="B472" s="13"/>
      <c r="C472" s="13"/>
      <c r="D472" s="13"/>
      <c r="E472" s="13"/>
      <c r="F472" s="13"/>
      <c r="G472" s="13"/>
    </row>
    <row r="473" spans="1:7" ht="15" customHeight="1" x14ac:dyDescent="0.2"/>
    <row r="474" spans="1:7" ht="49.95" customHeight="1" x14ac:dyDescent="0.2">
      <c r="A474" s="4" t="s">
        <v>403</v>
      </c>
      <c r="B474" s="19" t="s">
        <v>616</v>
      </c>
      <c r="C474" s="19"/>
      <c r="D474" s="4" t="s">
        <v>648</v>
      </c>
      <c r="E474" s="4" t="s">
        <v>649</v>
      </c>
      <c r="F474" s="4" t="s">
        <v>650</v>
      </c>
      <c r="G474" s="4" t="s">
        <v>651</v>
      </c>
    </row>
    <row r="475" spans="1:7" ht="15" customHeight="1" x14ac:dyDescent="0.2">
      <c r="A475" s="4">
        <v>1</v>
      </c>
      <c r="B475" s="19">
        <v>2</v>
      </c>
      <c r="C475" s="19"/>
      <c r="D475" s="4">
        <v>3</v>
      </c>
      <c r="E475" s="4">
        <v>4</v>
      </c>
      <c r="F475" s="4">
        <v>5</v>
      </c>
      <c r="G475" s="4">
        <v>6</v>
      </c>
    </row>
    <row r="476" spans="1:7" ht="40.049999999999997" customHeight="1" x14ac:dyDescent="0.2">
      <c r="A476" s="4" t="s">
        <v>754</v>
      </c>
      <c r="B476" s="24" t="s">
        <v>755</v>
      </c>
      <c r="C476" s="24"/>
      <c r="D476" s="4" t="s">
        <v>60</v>
      </c>
      <c r="E476" s="7">
        <v>1</v>
      </c>
      <c r="F476" s="7">
        <v>250000</v>
      </c>
      <c r="G476" s="7">
        <v>250000</v>
      </c>
    </row>
    <row r="477" spans="1:7" ht="40.049999999999997" customHeight="1" x14ac:dyDescent="0.2">
      <c r="A477" s="4" t="s">
        <v>754</v>
      </c>
      <c r="B477" s="24" t="s">
        <v>756</v>
      </c>
      <c r="C477" s="24"/>
      <c r="D477" s="4" t="s">
        <v>60</v>
      </c>
      <c r="E477" s="7">
        <v>1</v>
      </c>
      <c r="F477" s="7">
        <v>250000</v>
      </c>
      <c r="G477" s="7">
        <v>250000</v>
      </c>
    </row>
    <row r="478" spans="1:7" ht="25.05" customHeight="1" x14ac:dyDescent="0.2">
      <c r="A478" s="23" t="s">
        <v>654</v>
      </c>
      <c r="B478" s="23"/>
      <c r="C478" s="23"/>
      <c r="D478" s="23"/>
      <c r="E478" s="9">
        <f>SUBTOTAL(9,E476:E477)</f>
        <v>2</v>
      </c>
      <c r="F478" s="9" t="s">
        <v>419</v>
      </c>
      <c r="G478" s="9">
        <f>SUBTOTAL(9,G476:G477)</f>
        <v>500000</v>
      </c>
    </row>
    <row r="479" spans="1:7" ht="25.05" customHeight="1" x14ac:dyDescent="0.2">
      <c r="A479" s="23" t="s">
        <v>655</v>
      </c>
      <c r="B479" s="23"/>
      <c r="C479" s="23"/>
      <c r="D479" s="23"/>
      <c r="E479" s="23"/>
      <c r="F479" s="23"/>
      <c r="G479" s="9">
        <f>SUBTOTAL(9,G476:G478)</f>
        <v>500000</v>
      </c>
    </row>
    <row r="480" spans="1:7" ht="25.05" customHeight="1" x14ac:dyDescent="0.2"/>
    <row r="481" spans="1:7" ht="19.95" customHeight="1" x14ac:dyDescent="0.2">
      <c r="A481" s="21" t="s">
        <v>500</v>
      </c>
      <c r="B481" s="21"/>
      <c r="C481" s="22" t="s">
        <v>325</v>
      </c>
      <c r="D481" s="22"/>
      <c r="E481" s="22"/>
      <c r="F481" s="22"/>
      <c r="G481" s="22"/>
    </row>
    <row r="482" spans="1:7" ht="19.95" customHeight="1" x14ac:dyDescent="0.2">
      <c r="A482" s="21" t="s">
        <v>501</v>
      </c>
      <c r="B482" s="21"/>
      <c r="C482" s="22" t="s">
        <v>610</v>
      </c>
      <c r="D482" s="22"/>
      <c r="E482" s="22"/>
      <c r="F482" s="22"/>
      <c r="G482" s="22"/>
    </row>
    <row r="483" spans="1:7" ht="25.05" customHeight="1" x14ac:dyDescent="0.2">
      <c r="A483" s="21" t="s">
        <v>503</v>
      </c>
      <c r="B483" s="21"/>
      <c r="C483" s="22" t="s">
        <v>478</v>
      </c>
      <c r="D483" s="22"/>
      <c r="E483" s="22"/>
      <c r="F483" s="22"/>
      <c r="G483" s="22"/>
    </row>
    <row r="484" spans="1:7" ht="15" customHeight="1" x14ac:dyDescent="0.2"/>
    <row r="485" spans="1:7" ht="25.05" customHeight="1" x14ac:dyDescent="0.2">
      <c r="A485" s="13" t="s">
        <v>680</v>
      </c>
      <c r="B485" s="13"/>
      <c r="C485" s="13"/>
      <c r="D485" s="13"/>
      <c r="E485" s="13"/>
      <c r="F485" s="13"/>
      <c r="G485" s="13"/>
    </row>
    <row r="486" spans="1:7" ht="15" customHeight="1" x14ac:dyDescent="0.2"/>
    <row r="487" spans="1:7" ht="49.95" customHeight="1" x14ac:dyDescent="0.2">
      <c r="A487" s="4" t="s">
        <v>403</v>
      </c>
      <c r="B487" s="19" t="s">
        <v>616</v>
      </c>
      <c r="C487" s="19"/>
      <c r="D487" s="4" t="s">
        <v>648</v>
      </c>
      <c r="E487" s="4" t="s">
        <v>649</v>
      </c>
      <c r="F487" s="4" t="s">
        <v>650</v>
      </c>
      <c r="G487" s="4" t="s">
        <v>651</v>
      </c>
    </row>
    <row r="488" spans="1:7" ht="15" customHeight="1" x14ac:dyDescent="0.2">
      <c r="A488" s="4">
        <v>1</v>
      </c>
      <c r="B488" s="19">
        <v>2</v>
      </c>
      <c r="C488" s="19"/>
      <c r="D488" s="4">
        <v>3</v>
      </c>
      <c r="E488" s="4">
        <v>4</v>
      </c>
      <c r="F488" s="4">
        <v>5</v>
      </c>
      <c r="G488" s="4">
        <v>6</v>
      </c>
    </row>
    <row r="489" spans="1:7" ht="40.049999999999997" customHeight="1" x14ac:dyDescent="0.2">
      <c r="A489" s="4" t="s">
        <v>587</v>
      </c>
      <c r="B489" s="24" t="s">
        <v>757</v>
      </c>
      <c r="C489" s="24"/>
      <c r="D489" s="4" t="s">
        <v>60</v>
      </c>
      <c r="E489" s="7">
        <v>1</v>
      </c>
      <c r="F489" s="7">
        <v>51</v>
      </c>
      <c r="G489" s="7">
        <v>100000</v>
      </c>
    </row>
    <row r="490" spans="1:7" ht="25.05" customHeight="1" x14ac:dyDescent="0.2">
      <c r="A490" s="23" t="s">
        <v>654</v>
      </c>
      <c r="B490" s="23"/>
      <c r="C490" s="23"/>
      <c r="D490" s="23"/>
      <c r="E490" s="9">
        <f>SUBTOTAL(9,E489:E489)</f>
        <v>1</v>
      </c>
      <c r="F490" s="9" t="s">
        <v>419</v>
      </c>
      <c r="G490" s="9">
        <f>SUBTOTAL(9,G489:G489)</f>
        <v>100000</v>
      </c>
    </row>
    <row r="491" spans="1:7" ht="25.05" customHeight="1" x14ac:dyDescent="0.2">
      <c r="A491" s="23" t="s">
        <v>655</v>
      </c>
      <c r="B491" s="23"/>
      <c r="C491" s="23"/>
      <c r="D491" s="23"/>
      <c r="E491" s="23"/>
      <c r="F491" s="23"/>
      <c r="G491" s="9">
        <f>SUBTOTAL(9,G489:G490)</f>
        <v>100000</v>
      </c>
    </row>
    <row r="492" spans="1:7" ht="25.05" customHeight="1" x14ac:dyDescent="0.2"/>
    <row r="493" spans="1:7" ht="19.95" customHeight="1" x14ac:dyDescent="0.2">
      <c r="A493" s="21" t="s">
        <v>500</v>
      </c>
      <c r="B493" s="21"/>
      <c r="C493" s="22" t="s">
        <v>325</v>
      </c>
      <c r="D493" s="22"/>
      <c r="E493" s="22"/>
      <c r="F493" s="22"/>
      <c r="G493" s="22"/>
    </row>
    <row r="494" spans="1:7" ht="19.95" customHeight="1" x14ac:dyDescent="0.2">
      <c r="A494" s="21" t="s">
        <v>501</v>
      </c>
      <c r="B494" s="21"/>
      <c r="C494" s="22" t="s">
        <v>610</v>
      </c>
      <c r="D494" s="22"/>
      <c r="E494" s="22"/>
      <c r="F494" s="22"/>
      <c r="G494" s="22"/>
    </row>
    <row r="495" spans="1:7" ht="25.05" customHeight="1" x14ac:dyDescent="0.2">
      <c r="A495" s="21" t="s">
        <v>503</v>
      </c>
      <c r="B495" s="21"/>
      <c r="C495" s="22" t="s">
        <v>478</v>
      </c>
      <c r="D495" s="22"/>
      <c r="E495" s="22"/>
      <c r="F495" s="22"/>
      <c r="G495" s="22"/>
    </row>
    <row r="496" spans="1:7" ht="15" customHeight="1" x14ac:dyDescent="0.2"/>
    <row r="497" spans="1:7" ht="25.05" customHeight="1" x14ac:dyDescent="0.2">
      <c r="A497" s="13" t="s">
        <v>682</v>
      </c>
      <c r="B497" s="13"/>
      <c r="C497" s="13"/>
      <c r="D497" s="13"/>
      <c r="E497" s="13"/>
      <c r="F497" s="13"/>
      <c r="G497" s="13"/>
    </row>
    <row r="498" spans="1:7" ht="15" customHeight="1" x14ac:dyDescent="0.2"/>
    <row r="499" spans="1:7" ht="49.95" customHeight="1" x14ac:dyDescent="0.2">
      <c r="A499" s="4" t="s">
        <v>403</v>
      </c>
      <c r="B499" s="19" t="s">
        <v>616</v>
      </c>
      <c r="C499" s="19"/>
      <c r="D499" s="4" t="s">
        <v>648</v>
      </c>
      <c r="E499" s="4" t="s">
        <v>649</v>
      </c>
      <c r="F499" s="4" t="s">
        <v>650</v>
      </c>
      <c r="G499" s="4" t="s">
        <v>651</v>
      </c>
    </row>
    <row r="500" spans="1:7" ht="15" customHeight="1" x14ac:dyDescent="0.2">
      <c r="A500" s="4">
        <v>1</v>
      </c>
      <c r="B500" s="19">
        <v>2</v>
      </c>
      <c r="C500" s="19"/>
      <c r="D500" s="4">
        <v>3</v>
      </c>
      <c r="E500" s="4">
        <v>4</v>
      </c>
      <c r="F500" s="4">
        <v>5</v>
      </c>
      <c r="G500" s="4">
        <v>6</v>
      </c>
    </row>
    <row r="501" spans="1:7" ht="60" customHeight="1" x14ac:dyDescent="0.2">
      <c r="A501" s="4" t="s">
        <v>591</v>
      </c>
      <c r="B501" s="24" t="s">
        <v>758</v>
      </c>
      <c r="C501" s="24"/>
      <c r="D501" s="4" t="s">
        <v>60</v>
      </c>
      <c r="E501" s="7">
        <v>1</v>
      </c>
      <c r="F501" s="7">
        <v>200000</v>
      </c>
      <c r="G501" s="7">
        <v>200000</v>
      </c>
    </row>
    <row r="502" spans="1:7" ht="25.05" customHeight="1" x14ac:dyDescent="0.2">
      <c r="A502" s="23" t="s">
        <v>654</v>
      </c>
      <c r="B502" s="23"/>
      <c r="C502" s="23"/>
      <c r="D502" s="23"/>
      <c r="E502" s="9">
        <f>SUBTOTAL(9,E501:E501)</f>
        <v>1</v>
      </c>
      <c r="F502" s="9" t="s">
        <v>419</v>
      </c>
      <c r="G502" s="9">
        <f>SUBTOTAL(9,G501:G501)</f>
        <v>200000</v>
      </c>
    </row>
    <row r="503" spans="1:7" ht="25.05" customHeight="1" x14ac:dyDescent="0.2">
      <c r="A503" s="23" t="s">
        <v>655</v>
      </c>
      <c r="B503" s="23"/>
      <c r="C503" s="23"/>
      <c r="D503" s="23"/>
      <c r="E503" s="23"/>
      <c r="F503" s="23"/>
      <c r="G503" s="9">
        <f>SUBTOTAL(9,G501:G502)</f>
        <v>200000</v>
      </c>
    </row>
    <row r="504" spans="1:7" ht="25.05" customHeight="1" x14ac:dyDescent="0.2"/>
    <row r="505" spans="1:7" ht="19.95" customHeight="1" x14ac:dyDescent="0.2">
      <c r="A505" s="21" t="s">
        <v>500</v>
      </c>
      <c r="B505" s="21"/>
      <c r="C505" s="22" t="s">
        <v>325</v>
      </c>
      <c r="D505" s="22"/>
      <c r="E505" s="22"/>
      <c r="F505" s="22"/>
      <c r="G505" s="22"/>
    </row>
    <row r="506" spans="1:7" ht="19.95" customHeight="1" x14ac:dyDescent="0.2">
      <c r="A506" s="21" t="s">
        <v>501</v>
      </c>
      <c r="B506" s="21"/>
      <c r="C506" s="22" t="s">
        <v>610</v>
      </c>
      <c r="D506" s="22"/>
      <c r="E506" s="22"/>
      <c r="F506" s="22"/>
      <c r="G506" s="22"/>
    </row>
    <row r="507" spans="1:7" ht="25.05" customHeight="1" x14ac:dyDescent="0.2">
      <c r="A507" s="21" t="s">
        <v>503</v>
      </c>
      <c r="B507" s="21"/>
      <c r="C507" s="22" t="s">
        <v>478</v>
      </c>
      <c r="D507" s="22"/>
      <c r="E507" s="22"/>
      <c r="F507" s="22"/>
      <c r="G507" s="22"/>
    </row>
    <row r="508" spans="1:7" ht="15" customHeight="1" x14ac:dyDescent="0.2"/>
    <row r="509" spans="1:7" ht="25.05" customHeight="1" x14ac:dyDescent="0.2">
      <c r="A509" s="13" t="s">
        <v>742</v>
      </c>
      <c r="B509" s="13"/>
      <c r="C509" s="13"/>
      <c r="D509" s="13"/>
      <c r="E509" s="13"/>
      <c r="F509" s="13"/>
      <c r="G509" s="13"/>
    </row>
    <row r="510" spans="1:7" ht="15" customHeight="1" x14ac:dyDescent="0.2"/>
    <row r="511" spans="1:7" ht="49.95" customHeight="1" x14ac:dyDescent="0.2">
      <c r="A511" s="4" t="s">
        <v>403</v>
      </c>
      <c r="B511" s="19" t="s">
        <v>616</v>
      </c>
      <c r="C511" s="19"/>
      <c r="D511" s="4" t="s">
        <v>648</v>
      </c>
      <c r="E511" s="4" t="s">
        <v>649</v>
      </c>
      <c r="F511" s="4" t="s">
        <v>650</v>
      </c>
      <c r="G511" s="4" t="s">
        <v>651</v>
      </c>
    </row>
    <row r="512" spans="1:7" ht="15" customHeight="1" x14ac:dyDescent="0.2">
      <c r="A512" s="4">
        <v>1</v>
      </c>
      <c r="B512" s="19">
        <v>2</v>
      </c>
      <c r="C512" s="19"/>
      <c r="D512" s="4">
        <v>3</v>
      </c>
      <c r="E512" s="4">
        <v>4</v>
      </c>
      <c r="F512" s="4">
        <v>5</v>
      </c>
      <c r="G512" s="4">
        <v>6</v>
      </c>
    </row>
    <row r="513" spans="1:7" ht="40.049999999999997" customHeight="1" x14ac:dyDescent="0.2">
      <c r="A513" s="4" t="s">
        <v>759</v>
      </c>
      <c r="B513" s="24" t="s">
        <v>760</v>
      </c>
      <c r="C513" s="24"/>
      <c r="D513" s="4" t="s">
        <v>60</v>
      </c>
      <c r="E513" s="7">
        <v>1</v>
      </c>
      <c r="F513" s="7">
        <v>100000</v>
      </c>
      <c r="G513" s="7">
        <v>100000</v>
      </c>
    </row>
    <row r="514" spans="1:7" ht="25.05" customHeight="1" x14ac:dyDescent="0.2">
      <c r="A514" s="23" t="s">
        <v>654</v>
      </c>
      <c r="B514" s="23"/>
      <c r="C514" s="23"/>
      <c r="D514" s="23"/>
      <c r="E514" s="9">
        <f>SUBTOTAL(9,E513:E513)</f>
        <v>1</v>
      </c>
      <c r="F514" s="9" t="s">
        <v>419</v>
      </c>
      <c r="G514" s="9">
        <f>SUBTOTAL(9,G513:G513)</f>
        <v>100000</v>
      </c>
    </row>
    <row r="515" spans="1:7" ht="25.05" customHeight="1" x14ac:dyDescent="0.2">
      <c r="A515" s="23" t="s">
        <v>655</v>
      </c>
      <c r="B515" s="23"/>
      <c r="C515" s="23"/>
      <c r="D515" s="23"/>
      <c r="E515" s="23"/>
      <c r="F515" s="23"/>
      <c r="G515" s="9">
        <f>SUBTOTAL(9,G513:G514)</f>
        <v>100000</v>
      </c>
    </row>
    <row r="516" spans="1:7" ht="25.05" customHeight="1" x14ac:dyDescent="0.2"/>
    <row r="517" spans="1:7" ht="19.95" customHeight="1" x14ac:dyDescent="0.2">
      <c r="A517" s="21" t="s">
        <v>500</v>
      </c>
      <c r="B517" s="21"/>
      <c r="C517" s="22" t="s">
        <v>325</v>
      </c>
      <c r="D517" s="22"/>
      <c r="E517" s="22"/>
      <c r="F517" s="22"/>
      <c r="G517" s="22"/>
    </row>
    <row r="518" spans="1:7" ht="19.95" customHeight="1" x14ac:dyDescent="0.2">
      <c r="A518" s="21" t="s">
        <v>501</v>
      </c>
      <c r="B518" s="21"/>
      <c r="C518" s="22" t="s">
        <v>610</v>
      </c>
      <c r="D518" s="22"/>
      <c r="E518" s="22"/>
      <c r="F518" s="22"/>
      <c r="G518" s="22"/>
    </row>
    <row r="519" spans="1:7" ht="25.05" customHeight="1" x14ac:dyDescent="0.2">
      <c r="A519" s="21" t="s">
        <v>503</v>
      </c>
      <c r="B519" s="21"/>
      <c r="C519" s="22" t="s">
        <v>478</v>
      </c>
      <c r="D519" s="22"/>
      <c r="E519" s="22"/>
      <c r="F519" s="22"/>
      <c r="G519" s="22"/>
    </row>
    <row r="520" spans="1:7" ht="15" customHeight="1" x14ac:dyDescent="0.2"/>
    <row r="521" spans="1:7" ht="25.05" customHeight="1" x14ac:dyDescent="0.2">
      <c r="A521" s="13" t="s">
        <v>684</v>
      </c>
      <c r="B521" s="13"/>
      <c r="C521" s="13"/>
      <c r="D521" s="13"/>
      <c r="E521" s="13"/>
      <c r="F521" s="13"/>
      <c r="G521" s="13"/>
    </row>
    <row r="522" spans="1:7" ht="15" customHeight="1" x14ac:dyDescent="0.2"/>
    <row r="523" spans="1:7" ht="49.95" customHeight="1" x14ac:dyDescent="0.2">
      <c r="A523" s="4" t="s">
        <v>403</v>
      </c>
      <c r="B523" s="19" t="s">
        <v>616</v>
      </c>
      <c r="C523" s="19"/>
      <c r="D523" s="4" t="s">
        <v>648</v>
      </c>
      <c r="E523" s="4" t="s">
        <v>649</v>
      </c>
      <c r="F523" s="4" t="s">
        <v>650</v>
      </c>
      <c r="G523" s="4" t="s">
        <v>651</v>
      </c>
    </row>
    <row r="524" spans="1:7" ht="15" customHeight="1" x14ac:dyDescent="0.2">
      <c r="A524" s="4">
        <v>1</v>
      </c>
      <c r="B524" s="19">
        <v>2</v>
      </c>
      <c r="C524" s="19"/>
      <c r="D524" s="4">
        <v>3</v>
      </c>
      <c r="E524" s="4">
        <v>4</v>
      </c>
      <c r="F524" s="4">
        <v>5</v>
      </c>
      <c r="G524" s="4">
        <v>6</v>
      </c>
    </row>
    <row r="525" spans="1:7" ht="40.049999999999997" customHeight="1" x14ac:dyDescent="0.2">
      <c r="A525" s="4" t="s">
        <v>595</v>
      </c>
      <c r="B525" s="24" t="s">
        <v>761</v>
      </c>
      <c r="C525" s="24"/>
      <c r="D525" s="4" t="s">
        <v>60</v>
      </c>
      <c r="E525" s="7">
        <v>1</v>
      </c>
      <c r="F525" s="7">
        <v>2000</v>
      </c>
      <c r="G525" s="7">
        <v>200000</v>
      </c>
    </row>
    <row r="526" spans="1:7" ht="40.049999999999997" customHeight="1" x14ac:dyDescent="0.2">
      <c r="A526" s="4" t="s">
        <v>595</v>
      </c>
      <c r="B526" s="24" t="s">
        <v>762</v>
      </c>
      <c r="C526" s="24"/>
      <c r="D526" s="4" t="s">
        <v>60</v>
      </c>
      <c r="E526" s="7">
        <v>1</v>
      </c>
      <c r="F526" s="7">
        <v>270</v>
      </c>
      <c r="G526" s="7">
        <v>270000</v>
      </c>
    </row>
    <row r="527" spans="1:7" ht="40.049999999999997" customHeight="1" x14ac:dyDescent="0.2">
      <c r="A527" s="4" t="s">
        <v>595</v>
      </c>
      <c r="B527" s="24" t="s">
        <v>763</v>
      </c>
      <c r="C527" s="24"/>
      <c r="D527" s="4" t="s">
        <v>60</v>
      </c>
      <c r="E527" s="7">
        <v>1</v>
      </c>
      <c r="F527" s="7">
        <v>108.2</v>
      </c>
      <c r="G527" s="7">
        <v>216400</v>
      </c>
    </row>
    <row r="528" spans="1:7" ht="40.049999999999997" customHeight="1" x14ac:dyDescent="0.2">
      <c r="A528" s="4" t="s">
        <v>595</v>
      </c>
      <c r="B528" s="24" t="s">
        <v>764</v>
      </c>
      <c r="C528" s="24"/>
      <c r="D528" s="4" t="s">
        <v>60</v>
      </c>
      <c r="E528" s="7">
        <v>1</v>
      </c>
      <c r="F528" s="7">
        <v>500</v>
      </c>
      <c r="G528" s="7">
        <v>500000</v>
      </c>
    </row>
    <row r="529" spans="1:7" ht="60" customHeight="1" x14ac:dyDescent="0.2">
      <c r="A529" s="4" t="s">
        <v>595</v>
      </c>
      <c r="B529" s="24" t="s">
        <v>765</v>
      </c>
      <c r="C529" s="24"/>
      <c r="D529" s="4" t="s">
        <v>60</v>
      </c>
      <c r="E529" s="7">
        <v>1</v>
      </c>
      <c r="F529" s="7">
        <v>200</v>
      </c>
      <c r="G529" s="7">
        <v>200000</v>
      </c>
    </row>
    <row r="530" spans="1:7" ht="40.049999999999997" customHeight="1" x14ac:dyDescent="0.2">
      <c r="A530" s="4" t="s">
        <v>595</v>
      </c>
      <c r="B530" s="24" t="s">
        <v>766</v>
      </c>
      <c r="C530" s="24"/>
      <c r="D530" s="4" t="s">
        <v>60</v>
      </c>
      <c r="E530" s="7">
        <v>1</v>
      </c>
      <c r="F530" s="7">
        <v>200</v>
      </c>
      <c r="G530" s="7">
        <v>200000</v>
      </c>
    </row>
    <row r="531" spans="1:7" ht="25.05" customHeight="1" x14ac:dyDescent="0.2">
      <c r="A531" s="23" t="s">
        <v>654</v>
      </c>
      <c r="B531" s="23"/>
      <c r="C531" s="23"/>
      <c r="D531" s="23"/>
      <c r="E531" s="9">
        <f>SUBTOTAL(9,E525:E530)</f>
        <v>6</v>
      </c>
      <c r="F531" s="9" t="s">
        <v>419</v>
      </c>
      <c r="G531" s="9">
        <f>SUBTOTAL(9,G525:G530)</f>
        <v>1586400</v>
      </c>
    </row>
    <row r="532" spans="1:7" ht="25.05" customHeight="1" x14ac:dyDescent="0.2">
      <c r="A532" s="23" t="s">
        <v>655</v>
      </c>
      <c r="B532" s="23"/>
      <c r="C532" s="23"/>
      <c r="D532" s="23"/>
      <c r="E532" s="23"/>
      <c r="F532" s="23"/>
      <c r="G532" s="9">
        <f>SUBTOTAL(9,G525:G531)</f>
        <v>1586400</v>
      </c>
    </row>
    <row r="533" spans="1:7" ht="25.05" customHeight="1" x14ac:dyDescent="0.2"/>
    <row r="534" spans="1:7" ht="19.95" customHeight="1" x14ac:dyDescent="0.2">
      <c r="A534" s="21" t="s">
        <v>500</v>
      </c>
      <c r="B534" s="21"/>
      <c r="C534" s="22" t="s">
        <v>325</v>
      </c>
      <c r="D534" s="22"/>
      <c r="E534" s="22"/>
      <c r="F534" s="22"/>
      <c r="G534" s="22"/>
    </row>
    <row r="535" spans="1:7" ht="19.95" customHeight="1" x14ac:dyDescent="0.2">
      <c r="A535" s="21" t="s">
        <v>501</v>
      </c>
      <c r="B535" s="21"/>
      <c r="C535" s="22" t="s">
        <v>610</v>
      </c>
      <c r="D535" s="22"/>
      <c r="E535" s="22"/>
      <c r="F535" s="22"/>
      <c r="G535" s="22"/>
    </row>
    <row r="536" spans="1:7" ht="25.05" customHeight="1" x14ac:dyDescent="0.2">
      <c r="A536" s="21" t="s">
        <v>503</v>
      </c>
      <c r="B536" s="21"/>
      <c r="C536" s="22" t="s">
        <v>478</v>
      </c>
      <c r="D536" s="22"/>
      <c r="E536" s="22"/>
      <c r="F536" s="22"/>
      <c r="G536" s="22"/>
    </row>
    <row r="537" spans="1:7" ht="15" customHeight="1" x14ac:dyDescent="0.2"/>
    <row r="538" spans="1:7" ht="25.05" customHeight="1" x14ac:dyDescent="0.2">
      <c r="A538" s="13" t="s">
        <v>692</v>
      </c>
      <c r="B538" s="13"/>
      <c r="C538" s="13"/>
      <c r="D538" s="13"/>
      <c r="E538" s="13"/>
      <c r="F538" s="13"/>
      <c r="G538" s="13"/>
    </row>
    <row r="539" spans="1:7" ht="15" customHeight="1" x14ac:dyDescent="0.2"/>
    <row r="540" spans="1:7" ht="49.95" customHeight="1" x14ac:dyDescent="0.2">
      <c r="A540" s="4" t="s">
        <v>403</v>
      </c>
      <c r="B540" s="19" t="s">
        <v>616</v>
      </c>
      <c r="C540" s="19"/>
      <c r="D540" s="4" t="s">
        <v>648</v>
      </c>
      <c r="E540" s="4" t="s">
        <v>649</v>
      </c>
      <c r="F540" s="4" t="s">
        <v>650</v>
      </c>
      <c r="G540" s="4" t="s">
        <v>651</v>
      </c>
    </row>
    <row r="541" spans="1:7" ht="15" customHeight="1" x14ac:dyDescent="0.2">
      <c r="A541" s="4">
        <v>1</v>
      </c>
      <c r="B541" s="19">
        <v>2</v>
      </c>
      <c r="C541" s="19"/>
      <c r="D541" s="4">
        <v>3</v>
      </c>
      <c r="E541" s="4">
        <v>4</v>
      </c>
      <c r="F541" s="4">
        <v>5</v>
      </c>
      <c r="G541" s="4">
        <v>6</v>
      </c>
    </row>
    <row r="542" spans="1:7" ht="60" customHeight="1" x14ac:dyDescent="0.2">
      <c r="A542" s="4" t="s">
        <v>603</v>
      </c>
      <c r="B542" s="24" t="s">
        <v>767</v>
      </c>
      <c r="C542" s="24"/>
      <c r="D542" s="4" t="s">
        <v>60</v>
      </c>
      <c r="E542" s="7">
        <v>1</v>
      </c>
      <c r="F542" s="7">
        <v>1000</v>
      </c>
      <c r="G542" s="7">
        <v>50000</v>
      </c>
    </row>
    <row r="543" spans="1:7" ht="40.049999999999997" customHeight="1" x14ac:dyDescent="0.2">
      <c r="A543" s="4" t="s">
        <v>603</v>
      </c>
      <c r="B543" s="24" t="s">
        <v>768</v>
      </c>
      <c r="C543" s="24"/>
      <c r="D543" s="4" t="s">
        <v>60</v>
      </c>
      <c r="E543" s="7">
        <v>1</v>
      </c>
      <c r="F543" s="7">
        <v>0.5</v>
      </c>
      <c r="G543" s="7">
        <v>150000</v>
      </c>
    </row>
    <row r="544" spans="1:7" ht="25.05" customHeight="1" x14ac:dyDescent="0.2">
      <c r="A544" s="23" t="s">
        <v>654</v>
      </c>
      <c r="B544" s="23"/>
      <c r="C544" s="23"/>
      <c r="D544" s="23"/>
      <c r="E544" s="9">
        <f>SUBTOTAL(9,E542:E543)</f>
        <v>2</v>
      </c>
      <c r="F544" s="9" t="s">
        <v>419</v>
      </c>
      <c r="G544" s="9">
        <f>SUBTOTAL(9,G542:G543)</f>
        <v>200000</v>
      </c>
    </row>
    <row r="545" spans="1:7" ht="25.05" customHeight="1" x14ac:dyDescent="0.2">
      <c r="A545" s="23" t="s">
        <v>655</v>
      </c>
      <c r="B545" s="23"/>
      <c r="C545" s="23"/>
      <c r="D545" s="23"/>
      <c r="E545" s="23"/>
      <c r="F545" s="23"/>
      <c r="G545" s="9">
        <f>SUBTOTAL(9,G542:G544)</f>
        <v>200000</v>
      </c>
    </row>
    <row r="546" spans="1:7" ht="25.05" customHeight="1" x14ac:dyDescent="0.2"/>
    <row r="547" spans="1:7" ht="19.95" customHeight="1" x14ac:dyDescent="0.2">
      <c r="A547" s="21" t="s">
        <v>500</v>
      </c>
      <c r="B547" s="21"/>
      <c r="C547" s="22" t="s">
        <v>325</v>
      </c>
      <c r="D547" s="22"/>
      <c r="E547" s="22"/>
      <c r="F547" s="22"/>
      <c r="G547" s="22"/>
    </row>
    <row r="548" spans="1:7" ht="19.95" customHeight="1" x14ac:dyDescent="0.2">
      <c r="A548" s="21" t="s">
        <v>501</v>
      </c>
      <c r="B548" s="21"/>
      <c r="C548" s="22" t="s">
        <v>502</v>
      </c>
      <c r="D548" s="22"/>
      <c r="E548" s="22"/>
      <c r="F548" s="22"/>
      <c r="G548" s="22"/>
    </row>
    <row r="549" spans="1:7" ht="25.05" customHeight="1" x14ac:dyDescent="0.2">
      <c r="A549" s="21" t="s">
        <v>503</v>
      </c>
      <c r="B549" s="21"/>
      <c r="C549" s="22" t="s">
        <v>478</v>
      </c>
      <c r="D549" s="22"/>
      <c r="E549" s="22"/>
      <c r="F549" s="22"/>
      <c r="G549" s="22"/>
    </row>
    <row r="550" spans="1:7" ht="15" customHeight="1" x14ac:dyDescent="0.2"/>
    <row r="551" spans="1:7" ht="25.05" customHeight="1" x14ac:dyDescent="0.2">
      <c r="A551" s="13" t="s">
        <v>659</v>
      </c>
      <c r="B551" s="13"/>
      <c r="C551" s="13"/>
      <c r="D551" s="13"/>
      <c r="E551" s="13"/>
      <c r="F551" s="13"/>
      <c r="G551" s="13"/>
    </row>
    <row r="552" spans="1:7" ht="15" customHeight="1" x14ac:dyDescent="0.2"/>
    <row r="553" spans="1:7" ht="49.95" customHeight="1" x14ac:dyDescent="0.2">
      <c r="A553" s="4" t="s">
        <v>403</v>
      </c>
      <c r="B553" s="19" t="s">
        <v>616</v>
      </c>
      <c r="C553" s="19"/>
      <c r="D553" s="4" t="s">
        <v>648</v>
      </c>
      <c r="E553" s="4" t="s">
        <v>649</v>
      </c>
      <c r="F553" s="4" t="s">
        <v>650</v>
      </c>
      <c r="G553" s="4" t="s">
        <v>651</v>
      </c>
    </row>
    <row r="554" spans="1:7" ht="15" customHeight="1" x14ac:dyDescent="0.2">
      <c r="A554" s="4">
        <v>1</v>
      </c>
      <c r="B554" s="19">
        <v>2</v>
      </c>
      <c r="C554" s="19"/>
      <c r="D554" s="4">
        <v>3</v>
      </c>
      <c r="E554" s="4">
        <v>4</v>
      </c>
      <c r="F554" s="4">
        <v>5</v>
      </c>
      <c r="G554" s="4">
        <v>6</v>
      </c>
    </row>
    <row r="555" spans="1:7" ht="40.049999999999997" customHeight="1" x14ac:dyDescent="0.2">
      <c r="A555" s="4" t="s">
        <v>555</v>
      </c>
      <c r="B555" s="24" t="s">
        <v>769</v>
      </c>
      <c r="C555" s="24"/>
      <c r="D555" s="4" t="s">
        <v>60</v>
      </c>
      <c r="E555" s="7">
        <v>10</v>
      </c>
      <c r="F555" s="7">
        <v>532.86666000000002</v>
      </c>
      <c r="G555" s="7">
        <v>63944</v>
      </c>
    </row>
    <row r="556" spans="1:7" ht="40.049999999999997" customHeight="1" x14ac:dyDescent="0.2">
      <c r="A556" s="4" t="s">
        <v>555</v>
      </c>
      <c r="B556" s="24" t="s">
        <v>770</v>
      </c>
      <c r="C556" s="24"/>
      <c r="D556" s="4" t="s">
        <v>60</v>
      </c>
      <c r="E556" s="7">
        <v>12</v>
      </c>
      <c r="F556" s="7">
        <v>8838</v>
      </c>
      <c r="G556" s="7">
        <v>106056</v>
      </c>
    </row>
    <row r="557" spans="1:7" ht="25.05" customHeight="1" x14ac:dyDescent="0.2">
      <c r="A557" s="23" t="s">
        <v>654</v>
      </c>
      <c r="B557" s="23"/>
      <c r="C557" s="23"/>
      <c r="D557" s="23"/>
      <c r="E557" s="9">
        <f>SUBTOTAL(9,E555:E556)</f>
        <v>22</v>
      </c>
      <c r="F557" s="9" t="s">
        <v>419</v>
      </c>
      <c r="G557" s="9">
        <f>SUBTOTAL(9,G555:G556)</f>
        <v>170000</v>
      </c>
    </row>
    <row r="558" spans="1:7" ht="25.05" customHeight="1" x14ac:dyDescent="0.2">
      <c r="A558" s="23" t="s">
        <v>655</v>
      </c>
      <c r="B558" s="23"/>
      <c r="C558" s="23"/>
      <c r="D558" s="23"/>
      <c r="E558" s="23"/>
      <c r="F558" s="23"/>
      <c r="G558" s="9">
        <f>SUBTOTAL(9,G555:G557)</f>
        <v>170000</v>
      </c>
    </row>
    <row r="559" spans="1:7" ht="25.05" customHeight="1" x14ac:dyDescent="0.2"/>
    <row r="560" spans="1:7" ht="19.95" customHeight="1" x14ac:dyDescent="0.2">
      <c r="A560" s="21" t="s">
        <v>500</v>
      </c>
      <c r="B560" s="21"/>
      <c r="C560" s="22" t="s">
        <v>325</v>
      </c>
      <c r="D560" s="22"/>
      <c r="E560" s="22"/>
      <c r="F560" s="22"/>
      <c r="G560" s="22"/>
    </row>
    <row r="561" spans="1:7" ht="19.95" customHeight="1" x14ac:dyDescent="0.2">
      <c r="A561" s="21" t="s">
        <v>501</v>
      </c>
      <c r="B561" s="21"/>
      <c r="C561" s="22" t="s">
        <v>502</v>
      </c>
      <c r="D561" s="22"/>
      <c r="E561" s="22"/>
      <c r="F561" s="22"/>
      <c r="G561" s="22"/>
    </row>
    <row r="562" spans="1:7" ht="25.05" customHeight="1" x14ac:dyDescent="0.2">
      <c r="A562" s="21" t="s">
        <v>503</v>
      </c>
      <c r="B562" s="21"/>
      <c r="C562" s="22" t="s">
        <v>478</v>
      </c>
      <c r="D562" s="22"/>
      <c r="E562" s="22"/>
      <c r="F562" s="22"/>
      <c r="G562" s="22"/>
    </row>
    <row r="563" spans="1:7" ht="15" customHeight="1" x14ac:dyDescent="0.2"/>
    <row r="564" spans="1:7" ht="25.05" customHeight="1" x14ac:dyDescent="0.2">
      <c r="A564" s="13" t="s">
        <v>662</v>
      </c>
      <c r="B564" s="13"/>
      <c r="C564" s="13"/>
      <c r="D564" s="13"/>
      <c r="E564" s="13"/>
      <c r="F564" s="13"/>
      <c r="G564" s="13"/>
    </row>
    <row r="565" spans="1:7" ht="15" customHeight="1" x14ac:dyDescent="0.2"/>
    <row r="566" spans="1:7" ht="49.95" customHeight="1" x14ac:dyDescent="0.2">
      <c r="A566" s="4" t="s">
        <v>403</v>
      </c>
      <c r="B566" s="19" t="s">
        <v>616</v>
      </c>
      <c r="C566" s="19"/>
      <c r="D566" s="4" t="s">
        <v>648</v>
      </c>
      <c r="E566" s="4" t="s">
        <v>649</v>
      </c>
      <c r="F566" s="4" t="s">
        <v>650</v>
      </c>
      <c r="G566" s="4" t="s">
        <v>651</v>
      </c>
    </row>
    <row r="567" spans="1:7" ht="15" customHeight="1" x14ac:dyDescent="0.2">
      <c r="A567" s="4">
        <v>1</v>
      </c>
      <c r="B567" s="19">
        <v>2</v>
      </c>
      <c r="C567" s="19"/>
      <c r="D567" s="4">
        <v>3</v>
      </c>
      <c r="E567" s="4">
        <v>4</v>
      </c>
      <c r="F567" s="4">
        <v>5</v>
      </c>
      <c r="G567" s="4">
        <v>6</v>
      </c>
    </row>
    <row r="568" spans="1:7" ht="40.049999999999997" customHeight="1" x14ac:dyDescent="0.2">
      <c r="A568" s="4" t="s">
        <v>551</v>
      </c>
      <c r="B568" s="24" t="s">
        <v>771</v>
      </c>
      <c r="C568" s="24"/>
      <c r="D568" s="4" t="s">
        <v>60</v>
      </c>
      <c r="E568" s="7">
        <v>400</v>
      </c>
      <c r="F568" s="7">
        <v>500</v>
      </c>
      <c r="G568" s="7">
        <v>200000</v>
      </c>
    </row>
    <row r="569" spans="1:7" ht="40.049999999999997" customHeight="1" x14ac:dyDescent="0.2">
      <c r="A569" s="4" t="s">
        <v>551</v>
      </c>
      <c r="B569" s="24" t="s">
        <v>772</v>
      </c>
      <c r="C569" s="24"/>
      <c r="D569" s="4" t="s">
        <v>60</v>
      </c>
      <c r="E569" s="7">
        <v>375.05110293400003</v>
      </c>
      <c r="F569" s="7">
        <v>562.59</v>
      </c>
      <c r="G569" s="7">
        <v>211000</v>
      </c>
    </row>
    <row r="570" spans="1:7" ht="25.05" customHeight="1" x14ac:dyDescent="0.2">
      <c r="A570" s="23" t="s">
        <v>654</v>
      </c>
      <c r="B570" s="23"/>
      <c r="C570" s="23"/>
      <c r="D570" s="23"/>
      <c r="E570" s="9">
        <f>SUBTOTAL(9,E568:E569)</f>
        <v>775.05110293400003</v>
      </c>
      <c r="F570" s="9" t="s">
        <v>419</v>
      </c>
      <c r="G570" s="9">
        <f>SUBTOTAL(9,G568:G569)</f>
        <v>411000</v>
      </c>
    </row>
    <row r="571" spans="1:7" ht="25.05" customHeight="1" x14ac:dyDescent="0.2">
      <c r="A571" s="23" t="s">
        <v>655</v>
      </c>
      <c r="B571" s="23"/>
      <c r="C571" s="23"/>
      <c r="D571" s="23"/>
      <c r="E571" s="23"/>
      <c r="F571" s="23"/>
      <c r="G571" s="9">
        <f>SUBTOTAL(9,G568:G570)</f>
        <v>411000</v>
      </c>
    </row>
    <row r="572" spans="1:7" ht="25.05" customHeight="1" x14ac:dyDescent="0.2"/>
    <row r="573" spans="1:7" ht="19.95" customHeight="1" x14ac:dyDescent="0.2">
      <c r="A573" s="21" t="s">
        <v>500</v>
      </c>
      <c r="B573" s="21"/>
      <c r="C573" s="22" t="s">
        <v>325</v>
      </c>
      <c r="D573" s="22"/>
      <c r="E573" s="22"/>
      <c r="F573" s="22"/>
      <c r="G573" s="22"/>
    </row>
    <row r="574" spans="1:7" ht="19.95" customHeight="1" x14ac:dyDescent="0.2">
      <c r="A574" s="21" t="s">
        <v>501</v>
      </c>
      <c r="B574" s="21"/>
      <c r="C574" s="22" t="s">
        <v>502</v>
      </c>
      <c r="D574" s="22"/>
      <c r="E574" s="22"/>
      <c r="F574" s="22"/>
      <c r="G574" s="22"/>
    </row>
    <row r="575" spans="1:7" ht="25.05" customHeight="1" x14ac:dyDescent="0.2">
      <c r="A575" s="21" t="s">
        <v>503</v>
      </c>
      <c r="B575" s="21"/>
      <c r="C575" s="22" t="s">
        <v>478</v>
      </c>
      <c r="D575" s="22"/>
      <c r="E575" s="22"/>
      <c r="F575" s="22"/>
      <c r="G575" s="22"/>
    </row>
    <row r="576" spans="1:7" ht="15" customHeight="1" x14ac:dyDescent="0.2"/>
    <row r="577" spans="1:7" ht="25.05" customHeight="1" x14ac:dyDescent="0.2">
      <c r="A577" s="13" t="s">
        <v>647</v>
      </c>
      <c r="B577" s="13"/>
      <c r="C577" s="13"/>
      <c r="D577" s="13"/>
      <c r="E577" s="13"/>
      <c r="F577" s="13"/>
      <c r="G577" s="13"/>
    </row>
    <row r="578" spans="1:7" ht="15" customHeight="1" x14ac:dyDescent="0.2"/>
    <row r="579" spans="1:7" ht="49.95" customHeight="1" x14ac:dyDescent="0.2">
      <c r="A579" s="4" t="s">
        <v>403</v>
      </c>
      <c r="B579" s="19" t="s">
        <v>616</v>
      </c>
      <c r="C579" s="19"/>
      <c r="D579" s="4" t="s">
        <v>648</v>
      </c>
      <c r="E579" s="4" t="s">
        <v>649</v>
      </c>
      <c r="F579" s="4" t="s">
        <v>650</v>
      </c>
      <c r="G579" s="4" t="s">
        <v>651</v>
      </c>
    </row>
    <row r="580" spans="1:7" ht="15" customHeight="1" x14ac:dyDescent="0.2">
      <c r="A580" s="4">
        <v>1</v>
      </c>
      <c r="B580" s="19">
        <v>2</v>
      </c>
      <c r="C580" s="19"/>
      <c r="D580" s="4">
        <v>3</v>
      </c>
      <c r="E580" s="4">
        <v>4</v>
      </c>
      <c r="F580" s="4">
        <v>5</v>
      </c>
      <c r="G580" s="4">
        <v>6</v>
      </c>
    </row>
    <row r="581" spans="1:7" ht="40.049999999999997" customHeight="1" x14ac:dyDescent="0.2">
      <c r="A581" s="4" t="s">
        <v>567</v>
      </c>
      <c r="B581" s="24" t="s">
        <v>773</v>
      </c>
      <c r="C581" s="24"/>
      <c r="D581" s="4" t="s">
        <v>60</v>
      </c>
      <c r="E581" s="7">
        <v>12</v>
      </c>
      <c r="F581" s="7">
        <v>20500</v>
      </c>
      <c r="G581" s="7">
        <v>246000</v>
      </c>
    </row>
    <row r="582" spans="1:7" ht="40.049999999999997" customHeight="1" x14ac:dyDescent="0.2">
      <c r="A582" s="4" t="s">
        <v>567</v>
      </c>
      <c r="B582" s="24" t="s">
        <v>774</v>
      </c>
      <c r="C582" s="24"/>
      <c r="D582" s="4" t="s">
        <v>60</v>
      </c>
      <c r="E582" s="7">
        <v>1</v>
      </c>
      <c r="F582" s="7">
        <v>250000</v>
      </c>
      <c r="G582" s="7">
        <v>250000</v>
      </c>
    </row>
    <row r="583" spans="1:7" ht="60" customHeight="1" x14ac:dyDescent="0.2">
      <c r="A583" s="4" t="s">
        <v>567</v>
      </c>
      <c r="B583" s="24" t="s">
        <v>775</v>
      </c>
      <c r="C583" s="24"/>
      <c r="D583" s="4" t="s">
        <v>60</v>
      </c>
      <c r="E583" s="7">
        <v>12</v>
      </c>
      <c r="F583" s="7">
        <v>3540</v>
      </c>
      <c r="G583" s="7">
        <v>42480</v>
      </c>
    </row>
    <row r="584" spans="1:7" ht="60" customHeight="1" x14ac:dyDescent="0.2">
      <c r="A584" s="4" t="s">
        <v>567</v>
      </c>
      <c r="B584" s="24" t="s">
        <v>776</v>
      </c>
      <c r="C584" s="24"/>
      <c r="D584" s="4" t="s">
        <v>60</v>
      </c>
      <c r="E584" s="7">
        <v>12</v>
      </c>
      <c r="F584" s="7">
        <v>26600</v>
      </c>
      <c r="G584" s="7">
        <v>319200</v>
      </c>
    </row>
    <row r="585" spans="1:7" ht="60" customHeight="1" x14ac:dyDescent="0.2">
      <c r="A585" s="4" t="s">
        <v>567</v>
      </c>
      <c r="B585" s="24" t="s">
        <v>777</v>
      </c>
      <c r="C585" s="24"/>
      <c r="D585" s="4" t="s">
        <v>60</v>
      </c>
      <c r="E585" s="7">
        <v>12</v>
      </c>
      <c r="F585" s="7">
        <v>10950</v>
      </c>
      <c r="G585" s="7">
        <v>131400</v>
      </c>
    </row>
    <row r="586" spans="1:7" ht="60" customHeight="1" x14ac:dyDescent="0.2">
      <c r="A586" s="4" t="s">
        <v>567</v>
      </c>
      <c r="B586" s="24" t="s">
        <v>778</v>
      </c>
      <c r="C586" s="24"/>
      <c r="D586" s="4" t="s">
        <v>60</v>
      </c>
      <c r="E586" s="7">
        <v>12</v>
      </c>
      <c r="F586" s="7">
        <v>9910</v>
      </c>
      <c r="G586" s="7">
        <v>118920</v>
      </c>
    </row>
    <row r="587" spans="1:7" ht="40.049999999999997" customHeight="1" x14ac:dyDescent="0.2">
      <c r="A587" s="4" t="s">
        <v>567</v>
      </c>
      <c r="B587" s="24" t="s">
        <v>779</v>
      </c>
      <c r="C587" s="24"/>
      <c r="D587" s="4" t="s">
        <v>60</v>
      </c>
      <c r="E587" s="7">
        <v>12</v>
      </c>
      <c r="F587" s="7">
        <v>3500</v>
      </c>
      <c r="G587" s="7">
        <v>42000</v>
      </c>
    </row>
    <row r="588" spans="1:7" ht="25.05" customHeight="1" x14ac:dyDescent="0.2">
      <c r="A588" s="23" t="s">
        <v>654</v>
      </c>
      <c r="B588" s="23"/>
      <c r="C588" s="23"/>
      <c r="D588" s="23"/>
      <c r="E588" s="9">
        <f>SUBTOTAL(9,E581:E587)</f>
        <v>73</v>
      </c>
      <c r="F588" s="9" t="s">
        <v>419</v>
      </c>
      <c r="G588" s="9">
        <f>SUBTOTAL(9,G581:G587)</f>
        <v>1150000</v>
      </c>
    </row>
    <row r="589" spans="1:7" ht="25.05" customHeight="1" x14ac:dyDescent="0.2">
      <c r="A589" s="23" t="s">
        <v>655</v>
      </c>
      <c r="B589" s="23"/>
      <c r="C589" s="23"/>
      <c r="D589" s="23"/>
      <c r="E589" s="23"/>
      <c r="F589" s="23"/>
      <c r="G589" s="9">
        <f>SUBTOTAL(9,G581:G588)</f>
        <v>1150000</v>
      </c>
    </row>
    <row r="590" spans="1:7" ht="25.05" customHeight="1" x14ac:dyDescent="0.2"/>
    <row r="591" spans="1:7" ht="19.95" customHeight="1" x14ac:dyDescent="0.2">
      <c r="A591" s="21" t="s">
        <v>500</v>
      </c>
      <c r="B591" s="21"/>
      <c r="C591" s="22" t="s">
        <v>325</v>
      </c>
      <c r="D591" s="22"/>
      <c r="E591" s="22"/>
      <c r="F591" s="22"/>
      <c r="G591" s="22"/>
    </row>
    <row r="592" spans="1:7" ht="19.95" customHeight="1" x14ac:dyDescent="0.2">
      <c r="A592" s="21" t="s">
        <v>501</v>
      </c>
      <c r="B592" s="21"/>
      <c r="C592" s="22" t="s">
        <v>502</v>
      </c>
      <c r="D592" s="22"/>
      <c r="E592" s="22"/>
      <c r="F592" s="22"/>
      <c r="G592" s="22"/>
    </row>
    <row r="593" spans="1:7" ht="25.05" customHeight="1" x14ac:dyDescent="0.2">
      <c r="A593" s="21" t="s">
        <v>503</v>
      </c>
      <c r="B593" s="21"/>
      <c r="C593" s="22" t="s">
        <v>478</v>
      </c>
      <c r="D593" s="22"/>
      <c r="E593" s="22"/>
      <c r="F593" s="22"/>
      <c r="G593" s="22"/>
    </row>
    <row r="594" spans="1:7" ht="15" customHeight="1" x14ac:dyDescent="0.2"/>
    <row r="595" spans="1:7" ht="25.05" customHeight="1" x14ac:dyDescent="0.2">
      <c r="A595" s="13" t="s">
        <v>656</v>
      </c>
      <c r="B595" s="13"/>
      <c r="C595" s="13"/>
      <c r="D595" s="13"/>
      <c r="E595" s="13"/>
      <c r="F595" s="13"/>
      <c r="G595" s="13"/>
    </row>
    <row r="596" spans="1:7" ht="15" customHeight="1" x14ac:dyDescent="0.2"/>
    <row r="597" spans="1:7" ht="49.95" customHeight="1" x14ac:dyDescent="0.2">
      <c r="A597" s="4" t="s">
        <v>403</v>
      </c>
      <c r="B597" s="19" t="s">
        <v>616</v>
      </c>
      <c r="C597" s="19"/>
      <c r="D597" s="4" t="s">
        <v>648</v>
      </c>
      <c r="E597" s="4" t="s">
        <v>649</v>
      </c>
      <c r="F597" s="4" t="s">
        <v>650</v>
      </c>
      <c r="G597" s="4" t="s">
        <v>651</v>
      </c>
    </row>
    <row r="598" spans="1:7" ht="15" customHeight="1" x14ac:dyDescent="0.2">
      <c r="A598" s="4">
        <v>1</v>
      </c>
      <c r="B598" s="19">
        <v>2</v>
      </c>
      <c r="C598" s="19"/>
      <c r="D598" s="4">
        <v>3</v>
      </c>
      <c r="E598" s="4">
        <v>4</v>
      </c>
      <c r="F598" s="4">
        <v>5</v>
      </c>
      <c r="G598" s="4">
        <v>6</v>
      </c>
    </row>
    <row r="599" spans="1:7" ht="40.049999999999997" customHeight="1" x14ac:dyDescent="0.2">
      <c r="A599" s="4" t="s">
        <v>571</v>
      </c>
      <c r="B599" s="24" t="s">
        <v>780</v>
      </c>
      <c r="C599" s="24"/>
      <c r="D599" s="4" t="s">
        <v>60</v>
      </c>
      <c r="E599" s="7">
        <v>1</v>
      </c>
      <c r="F599" s="7">
        <v>630000</v>
      </c>
      <c r="G599" s="7">
        <v>630000</v>
      </c>
    </row>
    <row r="600" spans="1:7" ht="40.049999999999997" customHeight="1" x14ac:dyDescent="0.2">
      <c r="A600" s="4" t="s">
        <v>571</v>
      </c>
      <c r="B600" s="24" t="s">
        <v>781</v>
      </c>
      <c r="C600" s="24"/>
      <c r="D600" s="4" t="s">
        <v>60</v>
      </c>
      <c r="E600" s="7">
        <v>12</v>
      </c>
      <c r="F600" s="7">
        <v>31800</v>
      </c>
      <c r="G600" s="7">
        <v>381600</v>
      </c>
    </row>
    <row r="601" spans="1:7" ht="60" customHeight="1" x14ac:dyDescent="0.2">
      <c r="A601" s="4" t="s">
        <v>571</v>
      </c>
      <c r="B601" s="24" t="s">
        <v>782</v>
      </c>
      <c r="C601" s="24"/>
      <c r="D601" s="4" t="s">
        <v>60</v>
      </c>
      <c r="E601" s="7">
        <v>1</v>
      </c>
      <c r="F601" s="7">
        <v>58400</v>
      </c>
      <c r="G601" s="7">
        <v>58400</v>
      </c>
    </row>
    <row r="602" spans="1:7" ht="60" customHeight="1" x14ac:dyDescent="0.2">
      <c r="A602" s="4" t="s">
        <v>571</v>
      </c>
      <c r="B602" s="24" t="s">
        <v>783</v>
      </c>
      <c r="C602" s="24"/>
      <c r="D602" s="4" t="s">
        <v>60</v>
      </c>
      <c r="E602" s="7">
        <v>12</v>
      </c>
      <c r="F602" s="7">
        <v>280000</v>
      </c>
      <c r="G602" s="7">
        <v>3360000</v>
      </c>
    </row>
    <row r="603" spans="1:7" ht="25.05" customHeight="1" x14ac:dyDescent="0.2">
      <c r="A603" s="23" t="s">
        <v>654</v>
      </c>
      <c r="B603" s="23"/>
      <c r="C603" s="23"/>
      <c r="D603" s="23"/>
      <c r="E603" s="9">
        <f>SUBTOTAL(9,E599:E602)</f>
        <v>26</v>
      </c>
      <c r="F603" s="9" t="s">
        <v>419</v>
      </c>
      <c r="G603" s="9">
        <f>SUBTOTAL(9,G599:G602)</f>
        <v>4430000</v>
      </c>
    </row>
    <row r="604" spans="1:7" ht="25.05" customHeight="1" x14ac:dyDescent="0.2">
      <c r="A604" s="23" t="s">
        <v>655</v>
      </c>
      <c r="B604" s="23"/>
      <c r="C604" s="23"/>
      <c r="D604" s="23"/>
      <c r="E604" s="23"/>
      <c r="F604" s="23"/>
      <c r="G604" s="9">
        <f>SUBTOTAL(9,G599:G603)</f>
        <v>4430000</v>
      </c>
    </row>
    <row r="605" spans="1:7" ht="25.05" customHeight="1" x14ac:dyDescent="0.2"/>
    <row r="606" spans="1:7" ht="19.95" customHeight="1" x14ac:dyDescent="0.2">
      <c r="A606" s="21" t="s">
        <v>500</v>
      </c>
      <c r="B606" s="21"/>
      <c r="C606" s="22" t="s">
        <v>325</v>
      </c>
      <c r="D606" s="22"/>
      <c r="E606" s="22"/>
      <c r="F606" s="22"/>
      <c r="G606" s="22"/>
    </row>
    <row r="607" spans="1:7" ht="19.95" customHeight="1" x14ac:dyDescent="0.2">
      <c r="A607" s="21" t="s">
        <v>501</v>
      </c>
      <c r="B607" s="21"/>
      <c r="C607" s="22" t="s">
        <v>502</v>
      </c>
      <c r="D607" s="22"/>
      <c r="E607" s="22"/>
      <c r="F607" s="22"/>
      <c r="G607" s="22"/>
    </row>
    <row r="608" spans="1:7" ht="25.05" customHeight="1" x14ac:dyDescent="0.2">
      <c r="A608" s="21" t="s">
        <v>503</v>
      </c>
      <c r="B608" s="21"/>
      <c r="C608" s="22" t="s">
        <v>478</v>
      </c>
      <c r="D608" s="22"/>
      <c r="E608" s="22"/>
      <c r="F608" s="22"/>
      <c r="G608" s="22"/>
    </row>
    <row r="609" spans="1:7" ht="15" customHeight="1" x14ac:dyDescent="0.2"/>
    <row r="610" spans="1:7" ht="25.05" customHeight="1" x14ac:dyDescent="0.2">
      <c r="A610" s="13" t="s">
        <v>680</v>
      </c>
      <c r="B610" s="13"/>
      <c r="C610" s="13"/>
      <c r="D610" s="13"/>
      <c r="E610" s="13"/>
      <c r="F610" s="13"/>
      <c r="G610" s="13"/>
    </row>
    <row r="611" spans="1:7" ht="15" customHeight="1" x14ac:dyDescent="0.2"/>
    <row r="612" spans="1:7" ht="49.95" customHeight="1" x14ac:dyDescent="0.2">
      <c r="A612" s="4" t="s">
        <v>403</v>
      </c>
      <c r="B612" s="19" t="s">
        <v>616</v>
      </c>
      <c r="C612" s="19"/>
      <c r="D612" s="4" t="s">
        <v>648</v>
      </c>
      <c r="E612" s="4" t="s">
        <v>649</v>
      </c>
      <c r="F612" s="4" t="s">
        <v>650</v>
      </c>
      <c r="G612" s="4" t="s">
        <v>651</v>
      </c>
    </row>
    <row r="613" spans="1:7" ht="15" customHeight="1" x14ac:dyDescent="0.2">
      <c r="A613" s="4">
        <v>1</v>
      </c>
      <c r="B613" s="19">
        <v>2</v>
      </c>
      <c r="C613" s="19"/>
      <c r="D613" s="4">
        <v>3</v>
      </c>
      <c r="E613" s="4">
        <v>4</v>
      </c>
      <c r="F613" s="4">
        <v>5</v>
      </c>
      <c r="G613" s="4">
        <v>6</v>
      </c>
    </row>
    <row r="614" spans="1:7" ht="19.95" customHeight="1" x14ac:dyDescent="0.2">
      <c r="A614" s="4" t="s">
        <v>784</v>
      </c>
      <c r="B614" s="24" t="s">
        <v>785</v>
      </c>
      <c r="C614" s="24"/>
      <c r="D614" s="4" t="s">
        <v>60</v>
      </c>
      <c r="E614" s="7">
        <v>1</v>
      </c>
      <c r="F614" s="7">
        <v>50000</v>
      </c>
      <c r="G614" s="7">
        <v>50000</v>
      </c>
    </row>
    <row r="615" spans="1:7" ht="25.05" customHeight="1" x14ac:dyDescent="0.2">
      <c r="A615" s="23" t="s">
        <v>654</v>
      </c>
      <c r="B615" s="23"/>
      <c r="C615" s="23"/>
      <c r="D615" s="23"/>
      <c r="E615" s="9">
        <f>SUBTOTAL(9,E614:E614)</f>
        <v>1</v>
      </c>
      <c r="F615" s="9" t="s">
        <v>419</v>
      </c>
      <c r="G615" s="9">
        <f>SUBTOTAL(9,G614:G614)</f>
        <v>50000</v>
      </c>
    </row>
    <row r="616" spans="1:7" ht="25.05" customHeight="1" x14ac:dyDescent="0.2">
      <c r="A616" s="23" t="s">
        <v>655</v>
      </c>
      <c r="B616" s="23"/>
      <c r="C616" s="23"/>
      <c r="D616" s="23"/>
      <c r="E616" s="23"/>
      <c r="F616" s="23"/>
      <c r="G616" s="9">
        <f>SUBTOTAL(9,G614:G615)</f>
        <v>50000</v>
      </c>
    </row>
    <row r="617" spans="1:7" ht="25.05" customHeight="1" x14ac:dyDescent="0.2"/>
    <row r="618" spans="1:7" ht="19.95" customHeight="1" x14ac:dyDescent="0.2">
      <c r="A618" s="21" t="s">
        <v>500</v>
      </c>
      <c r="B618" s="21"/>
      <c r="C618" s="22" t="s">
        <v>325</v>
      </c>
      <c r="D618" s="22"/>
      <c r="E618" s="22"/>
      <c r="F618" s="22"/>
      <c r="G618" s="22"/>
    </row>
    <row r="619" spans="1:7" ht="19.95" customHeight="1" x14ac:dyDescent="0.2">
      <c r="A619" s="21" t="s">
        <v>501</v>
      </c>
      <c r="B619" s="21"/>
      <c r="C619" s="22" t="s">
        <v>502</v>
      </c>
      <c r="D619" s="22"/>
      <c r="E619" s="22"/>
      <c r="F619" s="22"/>
      <c r="G619" s="22"/>
    </row>
    <row r="620" spans="1:7" ht="25.05" customHeight="1" x14ac:dyDescent="0.2">
      <c r="A620" s="21" t="s">
        <v>503</v>
      </c>
      <c r="B620" s="21"/>
      <c r="C620" s="22" t="s">
        <v>478</v>
      </c>
      <c r="D620" s="22"/>
      <c r="E620" s="22"/>
      <c r="F620" s="22"/>
      <c r="G620" s="22"/>
    </row>
    <row r="621" spans="1:7" ht="15" customHeight="1" x14ac:dyDescent="0.2"/>
    <row r="622" spans="1:7" ht="25.05" customHeight="1" x14ac:dyDescent="0.2">
      <c r="A622" s="13" t="s">
        <v>684</v>
      </c>
      <c r="B622" s="13"/>
      <c r="C622" s="13"/>
      <c r="D622" s="13"/>
      <c r="E622" s="13"/>
      <c r="F622" s="13"/>
      <c r="G622" s="13"/>
    </row>
    <row r="623" spans="1:7" ht="15" customHeight="1" x14ac:dyDescent="0.2"/>
    <row r="624" spans="1:7" ht="49.95" customHeight="1" x14ac:dyDescent="0.2">
      <c r="A624" s="4" t="s">
        <v>403</v>
      </c>
      <c r="B624" s="19" t="s">
        <v>616</v>
      </c>
      <c r="C624" s="19"/>
      <c r="D624" s="4" t="s">
        <v>648</v>
      </c>
      <c r="E624" s="4" t="s">
        <v>649</v>
      </c>
      <c r="F624" s="4" t="s">
        <v>650</v>
      </c>
      <c r="G624" s="4" t="s">
        <v>651</v>
      </c>
    </row>
    <row r="625" spans="1:7" ht="15" customHeight="1" x14ac:dyDescent="0.2">
      <c r="A625" s="4">
        <v>1</v>
      </c>
      <c r="B625" s="19">
        <v>2</v>
      </c>
      <c r="C625" s="19"/>
      <c r="D625" s="4">
        <v>3</v>
      </c>
      <c r="E625" s="4">
        <v>4</v>
      </c>
      <c r="F625" s="4">
        <v>5</v>
      </c>
      <c r="G625" s="4">
        <v>6</v>
      </c>
    </row>
    <row r="626" spans="1:7" ht="60" customHeight="1" x14ac:dyDescent="0.2">
      <c r="A626" s="4" t="s">
        <v>786</v>
      </c>
      <c r="B626" s="24" t="s">
        <v>787</v>
      </c>
      <c r="C626" s="24"/>
      <c r="D626" s="4" t="s">
        <v>60</v>
      </c>
      <c r="E626" s="7">
        <v>1</v>
      </c>
      <c r="F626" s="7">
        <v>180000</v>
      </c>
      <c r="G626" s="7">
        <v>180000</v>
      </c>
    </row>
    <row r="627" spans="1:7" ht="25.05" customHeight="1" x14ac:dyDescent="0.2">
      <c r="A627" s="23" t="s">
        <v>654</v>
      </c>
      <c r="B627" s="23"/>
      <c r="C627" s="23"/>
      <c r="D627" s="23"/>
      <c r="E627" s="9">
        <f>SUBTOTAL(9,E626:E626)</f>
        <v>1</v>
      </c>
      <c r="F627" s="9" t="s">
        <v>419</v>
      </c>
      <c r="G627" s="9">
        <f>SUBTOTAL(9,G626:G626)</f>
        <v>180000</v>
      </c>
    </row>
    <row r="628" spans="1:7" ht="25.05" customHeight="1" x14ac:dyDescent="0.2">
      <c r="A628" s="23" t="s">
        <v>655</v>
      </c>
      <c r="B628" s="23"/>
      <c r="C628" s="23"/>
      <c r="D628" s="23"/>
      <c r="E628" s="23"/>
      <c r="F628" s="23"/>
      <c r="G628" s="9">
        <f>SUBTOTAL(9,G626:G627)</f>
        <v>180000</v>
      </c>
    </row>
    <row r="629" spans="1:7" ht="25.05" customHeight="1" x14ac:dyDescent="0.2"/>
    <row r="630" spans="1:7" ht="19.95" customHeight="1" x14ac:dyDescent="0.2">
      <c r="A630" s="21" t="s">
        <v>500</v>
      </c>
      <c r="B630" s="21"/>
      <c r="C630" s="22" t="s">
        <v>372</v>
      </c>
      <c r="D630" s="22"/>
      <c r="E630" s="22"/>
      <c r="F630" s="22"/>
      <c r="G630" s="22"/>
    </row>
    <row r="631" spans="1:7" ht="19.95" customHeight="1" x14ac:dyDescent="0.2">
      <c r="A631" s="21" t="s">
        <v>501</v>
      </c>
      <c r="B631" s="21"/>
      <c r="C631" s="22" t="s">
        <v>610</v>
      </c>
      <c r="D631" s="22"/>
      <c r="E631" s="22"/>
      <c r="F631" s="22"/>
      <c r="G631" s="22"/>
    </row>
    <row r="632" spans="1:7" ht="25.05" customHeight="1" x14ac:dyDescent="0.2">
      <c r="A632" s="21" t="s">
        <v>503</v>
      </c>
      <c r="B632" s="21"/>
      <c r="C632" s="22" t="s">
        <v>478</v>
      </c>
      <c r="D632" s="22"/>
      <c r="E632" s="22"/>
      <c r="F632" s="22"/>
      <c r="G632" s="22"/>
    </row>
    <row r="633" spans="1:7" ht="15" customHeight="1" x14ac:dyDescent="0.2"/>
    <row r="634" spans="1:7" ht="25.05" customHeight="1" x14ac:dyDescent="0.2">
      <c r="A634" s="13" t="s">
        <v>662</v>
      </c>
      <c r="B634" s="13"/>
      <c r="C634" s="13"/>
      <c r="D634" s="13"/>
      <c r="E634" s="13"/>
      <c r="F634" s="13"/>
      <c r="G634" s="13"/>
    </row>
    <row r="635" spans="1:7" ht="15" customHeight="1" x14ac:dyDescent="0.2"/>
    <row r="636" spans="1:7" ht="49.95" customHeight="1" x14ac:dyDescent="0.2">
      <c r="A636" s="4" t="s">
        <v>403</v>
      </c>
      <c r="B636" s="19" t="s">
        <v>616</v>
      </c>
      <c r="C636" s="19"/>
      <c r="D636" s="4" t="s">
        <v>648</v>
      </c>
      <c r="E636" s="4" t="s">
        <v>649</v>
      </c>
      <c r="F636" s="4" t="s">
        <v>650</v>
      </c>
      <c r="G636" s="4" t="s">
        <v>651</v>
      </c>
    </row>
    <row r="637" spans="1:7" ht="15" customHeight="1" x14ac:dyDescent="0.2">
      <c r="A637" s="4">
        <v>1</v>
      </c>
      <c r="B637" s="19">
        <v>2</v>
      </c>
      <c r="C637" s="19"/>
      <c r="D637" s="4">
        <v>3</v>
      </c>
      <c r="E637" s="4">
        <v>4</v>
      </c>
      <c r="F637" s="4">
        <v>5</v>
      </c>
      <c r="G637" s="4">
        <v>6</v>
      </c>
    </row>
    <row r="638" spans="1:7" ht="40.049999999999997" customHeight="1" x14ac:dyDescent="0.2">
      <c r="A638" s="4" t="s">
        <v>788</v>
      </c>
      <c r="B638" s="24" t="s">
        <v>789</v>
      </c>
      <c r="C638" s="24"/>
      <c r="D638" s="4" t="s">
        <v>60</v>
      </c>
      <c r="E638" s="7">
        <v>31.039834450000001</v>
      </c>
      <c r="F638" s="7">
        <v>9665</v>
      </c>
      <c r="G638" s="7">
        <v>300000</v>
      </c>
    </row>
    <row r="639" spans="1:7" ht="40.049999999999997" customHeight="1" x14ac:dyDescent="0.2">
      <c r="A639" s="4" t="s">
        <v>788</v>
      </c>
      <c r="B639" s="24" t="s">
        <v>739</v>
      </c>
      <c r="C639" s="24"/>
      <c r="D639" s="4" t="s">
        <v>60</v>
      </c>
      <c r="E639" s="7">
        <v>52631.578947299997</v>
      </c>
      <c r="F639" s="7">
        <v>9.5</v>
      </c>
      <c r="G639" s="7">
        <v>500000</v>
      </c>
    </row>
    <row r="640" spans="1:7" ht="25.05" customHeight="1" x14ac:dyDescent="0.2">
      <c r="A640" s="23" t="s">
        <v>654</v>
      </c>
      <c r="B640" s="23"/>
      <c r="C640" s="23"/>
      <c r="D640" s="23"/>
      <c r="E640" s="9">
        <f>SUBTOTAL(9,E638:E639)</f>
        <v>52662.618781749996</v>
      </c>
      <c r="F640" s="9" t="s">
        <v>419</v>
      </c>
      <c r="G640" s="9">
        <f>SUBTOTAL(9,G638:G639)</f>
        <v>800000</v>
      </c>
    </row>
    <row r="641" spans="1:7" ht="25.05" customHeight="1" x14ac:dyDescent="0.2">
      <c r="A641" s="23" t="s">
        <v>655</v>
      </c>
      <c r="B641" s="23"/>
      <c r="C641" s="23"/>
      <c r="D641" s="23"/>
      <c r="E641" s="23"/>
      <c r="F641" s="23"/>
      <c r="G641" s="9">
        <f>SUBTOTAL(9,G638:G640)</f>
        <v>800000</v>
      </c>
    </row>
    <row r="642" spans="1:7" ht="25.05" customHeight="1" x14ac:dyDescent="0.2"/>
    <row r="643" spans="1:7" ht="19.95" customHeight="1" x14ac:dyDescent="0.2">
      <c r="A643" s="21" t="s">
        <v>500</v>
      </c>
      <c r="B643" s="21"/>
      <c r="C643" s="22" t="s">
        <v>372</v>
      </c>
      <c r="D643" s="22"/>
      <c r="E643" s="22"/>
      <c r="F643" s="22"/>
      <c r="G643" s="22"/>
    </row>
    <row r="644" spans="1:7" ht="19.95" customHeight="1" x14ac:dyDescent="0.2">
      <c r="A644" s="21" t="s">
        <v>501</v>
      </c>
      <c r="B644" s="21"/>
      <c r="C644" s="22" t="s">
        <v>502</v>
      </c>
      <c r="D644" s="22"/>
      <c r="E644" s="22"/>
      <c r="F644" s="22"/>
      <c r="G644" s="22"/>
    </row>
    <row r="645" spans="1:7" ht="25.05" customHeight="1" x14ac:dyDescent="0.2">
      <c r="A645" s="21" t="s">
        <v>503</v>
      </c>
      <c r="B645" s="21"/>
      <c r="C645" s="22" t="s">
        <v>478</v>
      </c>
      <c r="D645" s="22"/>
      <c r="E645" s="22"/>
      <c r="F645" s="22"/>
      <c r="G645" s="22"/>
    </row>
    <row r="646" spans="1:7" ht="15" customHeight="1" x14ac:dyDescent="0.2"/>
    <row r="647" spans="1:7" ht="25.05" customHeight="1" x14ac:dyDescent="0.2">
      <c r="A647" s="13" t="s">
        <v>662</v>
      </c>
      <c r="B647" s="13"/>
      <c r="C647" s="13"/>
      <c r="D647" s="13"/>
      <c r="E647" s="13"/>
      <c r="F647" s="13"/>
      <c r="G647" s="13"/>
    </row>
    <row r="648" spans="1:7" ht="15" customHeight="1" x14ac:dyDescent="0.2"/>
    <row r="649" spans="1:7" ht="49.95" customHeight="1" x14ac:dyDescent="0.2">
      <c r="A649" s="4" t="s">
        <v>403</v>
      </c>
      <c r="B649" s="19" t="s">
        <v>616</v>
      </c>
      <c r="C649" s="19"/>
      <c r="D649" s="4" t="s">
        <v>648</v>
      </c>
      <c r="E649" s="4" t="s">
        <v>649</v>
      </c>
      <c r="F649" s="4" t="s">
        <v>650</v>
      </c>
      <c r="G649" s="4" t="s">
        <v>651</v>
      </c>
    </row>
    <row r="650" spans="1:7" ht="15" customHeight="1" x14ac:dyDescent="0.2">
      <c r="A650" s="4">
        <v>1</v>
      </c>
      <c r="B650" s="19">
        <v>2</v>
      </c>
      <c r="C650" s="19"/>
      <c r="D650" s="4">
        <v>3</v>
      </c>
      <c r="E650" s="4">
        <v>4</v>
      </c>
      <c r="F650" s="4">
        <v>5</v>
      </c>
      <c r="G650" s="4">
        <v>6</v>
      </c>
    </row>
    <row r="651" spans="1:7" ht="40.049999999999997" customHeight="1" x14ac:dyDescent="0.2">
      <c r="A651" s="4" t="s">
        <v>547</v>
      </c>
      <c r="B651" s="24" t="s">
        <v>789</v>
      </c>
      <c r="C651" s="24"/>
      <c r="D651" s="4" t="s">
        <v>60</v>
      </c>
      <c r="E651" s="7">
        <v>155.19917227100001</v>
      </c>
      <c r="F651" s="7">
        <v>9665</v>
      </c>
      <c r="G651" s="7">
        <v>1500000</v>
      </c>
    </row>
    <row r="652" spans="1:7" ht="40.049999999999997" customHeight="1" x14ac:dyDescent="0.2">
      <c r="A652" s="4" t="s">
        <v>547</v>
      </c>
      <c r="B652" s="24" t="s">
        <v>739</v>
      </c>
      <c r="C652" s="24"/>
      <c r="D652" s="4" t="s">
        <v>60</v>
      </c>
      <c r="E652" s="7">
        <v>257142.85714199999</v>
      </c>
      <c r="F652" s="7">
        <v>10.5</v>
      </c>
      <c r="G652" s="7">
        <v>2700000</v>
      </c>
    </row>
    <row r="653" spans="1:7" ht="25.05" customHeight="1" x14ac:dyDescent="0.2">
      <c r="A653" s="23" t="s">
        <v>654</v>
      </c>
      <c r="B653" s="23"/>
      <c r="C653" s="23"/>
      <c r="D653" s="23"/>
      <c r="E653" s="9">
        <f>SUBTOTAL(9,E651:E652)</f>
        <v>257298.056314271</v>
      </c>
      <c r="F653" s="9" t="s">
        <v>419</v>
      </c>
      <c r="G653" s="9">
        <f>SUBTOTAL(9,G651:G652)</f>
        <v>4200000</v>
      </c>
    </row>
    <row r="654" spans="1:7" ht="25.05" customHeight="1" x14ac:dyDescent="0.2">
      <c r="A654" s="23" t="s">
        <v>655</v>
      </c>
      <c r="B654" s="23"/>
      <c r="C654" s="23"/>
      <c r="D654" s="23"/>
      <c r="E654" s="23"/>
      <c r="F654" s="23"/>
      <c r="G654" s="9">
        <f>SUBTOTAL(9,G651:G653)</f>
        <v>4200000</v>
      </c>
    </row>
    <row r="655" spans="1:7" ht="25.05" customHeight="1" x14ac:dyDescent="0.2"/>
    <row r="656" spans="1:7" ht="19.95" customHeight="1" x14ac:dyDescent="0.2">
      <c r="A656" s="21" t="s">
        <v>500</v>
      </c>
      <c r="B656" s="21"/>
      <c r="C656" s="22" t="s">
        <v>325</v>
      </c>
      <c r="D656" s="22"/>
      <c r="E656" s="22"/>
      <c r="F656" s="22"/>
      <c r="G656" s="22"/>
    </row>
    <row r="657" spans="1:7" ht="19.95" customHeight="1" x14ac:dyDescent="0.2">
      <c r="A657" s="21" t="s">
        <v>501</v>
      </c>
      <c r="B657" s="21"/>
      <c r="C657" s="22" t="s">
        <v>610</v>
      </c>
      <c r="D657" s="22"/>
      <c r="E657" s="22"/>
      <c r="F657" s="22"/>
      <c r="G657" s="22"/>
    </row>
    <row r="658" spans="1:7" ht="25.05" customHeight="1" x14ac:dyDescent="0.2">
      <c r="A658" s="21" t="s">
        <v>503</v>
      </c>
      <c r="B658" s="21"/>
      <c r="C658" s="22" t="s">
        <v>481</v>
      </c>
      <c r="D658" s="22"/>
      <c r="E658" s="22"/>
      <c r="F658" s="22"/>
      <c r="G658" s="22"/>
    </row>
    <row r="659" spans="1:7" ht="15" customHeight="1" x14ac:dyDescent="0.2"/>
    <row r="660" spans="1:7" ht="25.05" customHeight="1" x14ac:dyDescent="0.2">
      <c r="A660" s="13" t="s">
        <v>659</v>
      </c>
      <c r="B660" s="13"/>
      <c r="C660" s="13"/>
      <c r="D660" s="13"/>
      <c r="E660" s="13"/>
      <c r="F660" s="13"/>
      <c r="G660" s="13"/>
    </row>
    <row r="661" spans="1:7" ht="15" customHeight="1" x14ac:dyDescent="0.2"/>
    <row r="662" spans="1:7" ht="49.95" customHeight="1" x14ac:dyDescent="0.2">
      <c r="A662" s="4" t="s">
        <v>403</v>
      </c>
      <c r="B662" s="19" t="s">
        <v>616</v>
      </c>
      <c r="C662" s="19"/>
      <c r="D662" s="4" t="s">
        <v>648</v>
      </c>
      <c r="E662" s="4" t="s">
        <v>649</v>
      </c>
      <c r="F662" s="4" t="s">
        <v>650</v>
      </c>
      <c r="G662" s="4" t="s">
        <v>651</v>
      </c>
    </row>
    <row r="663" spans="1:7" ht="15" customHeight="1" x14ac:dyDescent="0.2">
      <c r="A663" s="4">
        <v>1</v>
      </c>
      <c r="B663" s="19">
        <v>2</v>
      </c>
      <c r="C663" s="19"/>
      <c r="D663" s="4">
        <v>3</v>
      </c>
      <c r="E663" s="4">
        <v>4</v>
      </c>
      <c r="F663" s="4">
        <v>5</v>
      </c>
      <c r="G663" s="4">
        <v>6</v>
      </c>
    </row>
    <row r="664" spans="1:7" ht="40.049999999999997" customHeight="1" x14ac:dyDescent="0.2">
      <c r="A664" s="4" t="s">
        <v>561</v>
      </c>
      <c r="B664" s="24" t="s">
        <v>740</v>
      </c>
      <c r="C664" s="24"/>
      <c r="D664" s="4" t="s">
        <v>60</v>
      </c>
      <c r="E664" s="7">
        <v>12</v>
      </c>
      <c r="F664" s="7">
        <v>1800</v>
      </c>
      <c r="G664" s="7">
        <v>21600</v>
      </c>
    </row>
    <row r="665" spans="1:7" ht="40.049999999999997" customHeight="1" x14ac:dyDescent="0.2">
      <c r="A665" s="4" t="s">
        <v>561</v>
      </c>
      <c r="B665" s="24" t="s">
        <v>741</v>
      </c>
      <c r="C665" s="24"/>
      <c r="D665" s="4" t="s">
        <v>60</v>
      </c>
      <c r="E665" s="7">
        <v>1</v>
      </c>
      <c r="F665" s="7">
        <v>28400</v>
      </c>
      <c r="G665" s="7">
        <v>28400</v>
      </c>
    </row>
    <row r="666" spans="1:7" ht="25.05" customHeight="1" x14ac:dyDescent="0.2">
      <c r="A666" s="23" t="s">
        <v>654</v>
      </c>
      <c r="B666" s="23"/>
      <c r="C666" s="23"/>
      <c r="D666" s="23"/>
      <c r="E666" s="9">
        <f>SUBTOTAL(9,E664:E665)</f>
        <v>13</v>
      </c>
      <c r="F666" s="9" t="s">
        <v>419</v>
      </c>
      <c r="G666" s="9">
        <f>SUBTOTAL(9,G664:G665)</f>
        <v>50000</v>
      </c>
    </row>
    <row r="667" spans="1:7" ht="25.05" customHeight="1" x14ac:dyDescent="0.2">
      <c r="A667" s="23" t="s">
        <v>655</v>
      </c>
      <c r="B667" s="23"/>
      <c r="C667" s="23"/>
      <c r="D667" s="23"/>
      <c r="E667" s="23"/>
      <c r="F667" s="23"/>
      <c r="G667" s="9">
        <f>SUBTOTAL(9,G664:G666)</f>
        <v>50000</v>
      </c>
    </row>
    <row r="668" spans="1:7" ht="25.05" customHeight="1" x14ac:dyDescent="0.2"/>
    <row r="669" spans="1:7" ht="19.95" customHeight="1" x14ac:dyDescent="0.2">
      <c r="A669" s="21" t="s">
        <v>500</v>
      </c>
      <c r="B669" s="21"/>
      <c r="C669" s="22" t="s">
        <v>325</v>
      </c>
      <c r="D669" s="22"/>
      <c r="E669" s="22"/>
      <c r="F669" s="22"/>
      <c r="G669" s="22"/>
    </row>
    <row r="670" spans="1:7" ht="19.95" customHeight="1" x14ac:dyDescent="0.2">
      <c r="A670" s="21" t="s">
        <v>501</v>
      </c>
      <c r="B670" s="21"/>
      <c r="C670" s="22" t="s">
        <v>610</v>
      </c>
      <c r="D670" s="22"/>
      <c r="E670" s="22"/>
      <c r="F670" s="22"/>
      <c r="G670" s="22"/>
    </row>
    <row r="671" spans="1:7" ht="25.05" customHeight="1" x14ac:dyDescent="0.2">
      <c r="A671" s="21" t="s">
        <v>503</v>
      </c>
      <c r="B671" s="21"/>
      <c r="C671" s="22" t="s">
        <v>481</v>
      </c>
      <c r="D671" s="22"/>
      <c r="E671" s="22"/>
      <c r="F671" s="22"/>
      <c r="G671" s="22"/>
    </row>
    <row r="672" spans="1:7" ht="15" customHeight="1" x14ac:dyDescent="0.2"/>
    <row r="673" spans="1:7" ht="25.05" customHeight="1" x14ac:dyDescent="0.2">
      <c r="A673" s="13" t="s">
        <v>742</v>
      </c>
      <c r="B673" s="13"/>
      <c r="C673" s="13"/>
      <c r="D673" s="13"/>
      <c r="E673" s="13"/>
      <c r="F673" s="13"/>
      <c r="G673" s="13"/>
    </row>
    <row r="674" spans="1:7" ht="15" customHeight="1" x14ac:dyDescent="0.2"/>
    <row r="675" spans="1:7" ht="49.95" customHeight="1" x14ac:dyDescent="0.2">
      <c r="A675" s="4" t="s">
        <v>403</v>
      </c>
      <c r="B675" s="19" t="s">
        <v>616</v>
      </c>
      <c r="C675" s="19"/>
      <c r="D675" s="4" t="s">
        <v>648</v>
      </c>
      <c r="E675" s="4" t="s">
        <v>649</v>
      </c>
      <c r="F675" s="4" t="s">
        <v>650</v>
      </c>
      <c r="G675" s="4" t="s">
        <v>651</v>
      </c>
    </row>
    <row r="676" spans="1:7" ht="15" customHeight="1" x14ac:dyDescent="0.2">
      <c r="A676" s="4">
        <v>1</v>
      </c>
      <c r="B676" s="19">
        <v>2</v>
      </c>
      <c r="C676" s="19"/>
      <c r="D676" s="4">
        <v>3</v>
      </c>
      <c r="E676" s="4">
        <v>4</v>
      </c>
      <c r="F676" s="4">
        <v>5</v>
      </c>
      <c r="G676" s="4">
        <v>6</v>
      </c>
    </row>
    <row r="677" spans="1:7" ht="40.049999999999997" customHeight="1" x14ac:dyDescent="0.2">
      <c r="A677" s="4" t="s">
        <v>565</v>
      </c>
      <c r="B677" s="24" t="s">
        <v>743</v>
      </c>
      <c r="C677" s="24"/>
      <c r="D677" s="4" t="s">
        <v>60</v>
      </c>
      <c r="E677" s="7">
        <v>1</v>
      </c>
      <c r="F677" s="7">
        <v>100000</v>
      </c>
      <c r="G677" s="7">
        <v>100000</v>
      </c>
    </row>
    <row r="678" spans="1:7" ht="25.05" customHeight="1" x14ac:dyDescent="0.2">
      <c r="A678" s="23" t="s">
        <v>654</v>
      </c>
      <c r="B678" s="23"/>
      <c r="C678" s="23"/>
      <c r="D678" s="23"/>
      <c r="E678" s="9">
        <f>SUBTOTAL(9,E677:E677)</f>
        <v>1</v>
      </c>
      <c r="F678" s="9" t="s">
        <v>419</v>
      </c>
      <c r="G678" s="9">
        <f>SUBTOTAL(9,G677:G677)</f>
        <v>100000</v>
      </c>
    </row>
    <row r="679" spans="1:7" ht="25.05" customHeight="1" x14ac:dyDescent="0.2">
      <c r="A679" s="23" t="s">
        <v>655</v>
      </c>
      <c r="B679" s="23"/>
      <c r="C679" s="23"/>
      <c r="D679" s="23"/>
      <c r="E679" s="23"/>
      <c r="F679" s="23"/>
      <c r="G679" s="9">
        <f>SUBTOTAL(9,G677:G678)</f>
        <v>100000</v>
      </c>
    </row>
    <row r="680" spans="1:7" ht="25.05" customHeight="1" x14ac:dyDescent="0.2"/>
    <row r="681" spans="1:7" ht="19.95" customHeight="1" x14ac:dyDescent="0.2">
      <c r="A681" s="21" t="s">
        <v>500</v>
      </c>
      <c r="B681" s="21"/>
      <c r="C681" s="22" t="s">
        <v>325</v>
      </c>
      <c r="D681" s="22"/>
      <c r="E681" s="22"/>
      <c r="F681" s="22"/>
      <c r="G681" s="22"/>
    </row>
    <row r="682" spans="1:7" ht="19.95" customHeight="1" x14ac:dyDescent="0.2">
      <c r="A682" s="21" t="s">
        <v>501</v>
      </c>
      <c r="B682" s="21"/>
      <c r="C682" s="22" t="s">
        <v>610</v>
      </c>
      <c r="D682" s="22"/>
      <c r="E682" s="22"/>
      <c r="F682" s="22"/>
      <c r="G682" s="22"/>
    </row>
    <row r="683" spans="1:7" ht="25.05" customHeight="1" x14ac:dyDescent="0.2">
      <c r="A683" s="21" t="s">
        <v>503</v>
      </c>
      <c r="B683" s="21"/>
      <c r="C683" s="22" t="s">
        <v>481</v>
      </c>
      <c r="D683" s="22"/>
      <c r="E683" s="22"/>
      <c r="F683" s="22"/>
      <c r="G683" s="22"/>
    </row>
    <row r="684" spans="1:7" ht="15" customHeight="1" x14ac:dyDescent="0.2"/>
    <row r="685" spans="1:7" ht="25.05" customHeight="1" x14ac:dyDescent="0.2">
      <c r="A685" s="13" t="s">
        <v>662</v>
      </c>
      <c r="B685" s="13"/>
      <c r="C685" s="13"/>
      <c r="D685" s="13"/>
      <c r="E685" s="13"/>
      <c r="F685" s="13"/>
      <c r="G685" s="13"/>
    </row>
    <row r="686" spans="1:7" ht="15" customHeight="1" x14ac:dyDescent="0.2"/>
    <row r="687" spans="1:7" ht="49.95" customHeight="1" x14ac:dyDescent="0.2">
      <c r="A687" s="4" t="s">
        <v>403</v>
      </c>
      <c r="B687" s="19" t="s">
        <v>616</v>
      </c>
      <c r="C687" s="19"/>
      <c r="D687" s="4" t="s">
        <v>648</v>
      </c>
      <c r="E687" s="4" t="s">
        <v>649</v>
      </c>
      <c r="F687" s="4" t="s">
        <v>650</v>
      </c>
      <c r="G687" s="4" t="s">
        <v>651</v>
      </c>
    </row>
    <row r="688" spans="1:7" ht="15" customHeight="1" x14ac:dyDescent="0.2">
      <c r="A688" s="4">
        <v>1</v>
      </c>
      <c r="B688" s="19">
        <v>2</v>
      </c>
      <c r="C688" s="19"/>
      <c r="D688" s="4">
        <v>3</v>
      </c>
      <c r="E688" s="4">
        <v>4</v>
      </c>
      <c r="F688" s="4">
        <v>5</v>
      </c>
      <c r="G688" s="4">
        <v>6</v>
      </c>
    </row>
    <row r="689" spans="1:7" ht="40.049999999999997" customHeight="1" x14ac:dyDescent="0.2">
      <c r="A689" s="4" t="s">
        <v>790</v>
      </c>
      <c r="B689" s="24" t="s">
        <v>744</v>
      </c>
      <c r="C689" s="24"/>
      <c r="D689" s="4" t="s">
        <v>60</v>
      </c>
      <c r="E689" s="7">
        <v>1616.5535</v>
      </c>
      <c r="F689" s="7">
        <v>30.93</v>
      </c>
      <c r="G689" s="7">
        <v>50000</v>
      </c>
    </row>
    <row r="690" spans="1:7" ht="25.05" customHeight="1" x14ac:dyDescent="0.2">
      <c r="A690" s="23" t="s">
        <v>654</v>
      </c>
      <c r="B690" s="23"/>
      <c r="C690" s="23"/>
      <c r="D690" s="23"/>
      <c r="E690" s="9">
        <f>SUBTOTAL(9,E689:E689)</f>
        <v>1616.5535</v>
      </c>
      <c r="F690" s="9" t="s">
        <v>419</v>
      </c>
      <c r="G690" s="9">
        <f>SUBTOTAL(9,G689:G689)</f>
        <v>50000</v>
      </c>
    </row>
    <row r="691" spans="1:7" ht="25.05" customHeight="1" x14ac:dyDescent="0.2">
      <c r="A691" s="23" t="s">
        <v>655</v>
      </c>
      <c r="B691" s="23"/>
      <c r="C691" s="23"/>
      <c r="D691" s="23"/>
      <c r="E691" s="23"/>
      <c r="F691" s="23"/>
      <c r="G691" s="9">
        <f>SUBTOTAL(9,G689:G690)</f>
        <v>50000</v>
      </c>
    </row>
    <row r="692" spans="1:7" ht="25.05" customHeight="1" x14ac:dyDescent="0.2"/>
    <row r="693" spans="1:7" ht="19.95" customHeight="1" x14ac:dyDescent="0.2">
      <c r="A693" s="21" t="s">
        <v>500</v>
      </c>
      <c r="B693" s="21"/>
      <c r="C693" s="22" t="s">
        <v>325</v>
      </c>
      <c r="D693" s="22"/>
      <c r="E693" s="22"/>
      <c r="F693" s="22"/>
      <c r="G693" s="22"/>
    </row>
    <row r="694" spans="1:7" ht="19.95" customHeight="1" x14ac:dyDescent="0.2">
      <c r="A694" s="21" t="s">
        <v>501</v>
      </c>
      <c r="B694" s="21"/>
      <c r="C694" s="22" t="s">
        <v>610</v>
      </c>
      <c r="D694" s="22"/>
      <c r="E694" s="22"/>
      <c r="F694" s="22"/>
      <c r="G694" s="22"/>
    </row>
    <row r="695" spans="1:7" ht="25.05" customHeight="1" x14ac:dyDescent="0.2">
      <c r="A695" s="21" t="s">
        <v>503</v>
      </c>
      <c r="B695" s="21"/>
      <c r="C695" s="22" t="s">
        <v>481</v>
      </c>
      <c r="D695" s="22"/>
      <c r="E695" s="22"/>
      <c r="F695" s="22"/>
      <c r="G695" s="22"/>
    </row>
    <row r="696" spans="1:7" ht="15" customHeight="1" x14ac:dyDescent="0.2"/>
    <row r="697" spans="1:7" ht="25.05" customHeight="1" x14ac:dyDescent="0.2">
      <c r="A697" s="13" t="s">
        <v>647</v>
      </c>
      <c r="B697" s="13"/>
      <c r="C697" s="13"/>
      <c r="D697" s="13"/>
      <c r="E697" s="13"/>
      <c r="F697" s="13"/>
      <c r="G697" s="13"/>
    </row>
    <row r="698" spans="1:7" ht="15" customHeight="1" x14ac:dyDescent="0.2"/>
    <row r="699" spans="1:7" ht="49.95" customHeight="1" x14ac:dyDescent="0.2">
      <c r="A699" s="4" t="s">
        <v>403</v>
      </c>
      <c r="B699" s="19" t="s">
        <v>616</v>
      </c>
      <c r="C699" s="19"/>
      <c r="D699" s="4" t="s">
        <v>648</v>
      </c>
      <c r="E699" s="4" t="s">
        <v>649</v>
      </c>
      <c r="F699" s="4" t="s">
        <v>650</v>
      </c>
      <c r="G699" s="4" t="s">
        <v>651</v>
      </c>
    </row>
    <row r="700" spans="1:7" ht="15" customHeight="1" x14ac:dyDescent="0.2">
      <c r="A700" s="4">
        <v>1</v>
      </c>
      <c r="B700" s="19">
        <v>2</v>
      </c>
      <c r="C700" s="19"/>
      <c r="D700" s="4">
        <v>3</v>
      </c>
      <c r="E700" s="4">
        <v>4</v>
      </c>
      <c r="F700" s="4">
        <v>5</v>
      </c>
      <c r="G700" s="4">
        <v>6</v>
      </c>
    </row>
    <row r="701" spans="1:7" ht="60" customHeight="1" x14ac:dyDescent="0.2">
      <c r="A701" s="4" t="s">
        <v>585</v>
      </c>
      <c r="B701" s="24" t="s">
        <v>745</v>
      </c>
      <c r="C701" s="24"/>
      <c r="D701" s="4" t="s">
        <v>60</v>
      </c>
      <c r="E701" s="7">
        <v>1</v>
      </c>
      <c r="F701" s="7">
        <v>10000</v>
      </c>
      <c r="G701" s="7">
        <v>100000</v>
      </c>
    </row>
    <row r="702" spans="1:7" ht="60" customHeight="1" x14ac:dyDescent="0.2">
      <c r="A702" s="4" t="s">
        <v>585</v>
      </c>
      <c r="B702" s="24" t="s">
        <v>746</v>
      </c>
      <c r="C702" s="24"/>
      <c r="D702" s="4" t="s">
        <v>60</v>
      </c>
      <c r="E702" s="7">
        <v>1</v>
      </c>
      <c r="F702" s="7">
        <v>30000</v>
      </c>
      <c r="G702" s="7">
        <v>30000</v>
      </c>
    </row>
    <row r="703" spans="1:7" ht="60" customHeight="1" x14ac:dyDescent="0.2">
      <c r="A703" s="4" t="s">
        <v>585</v>
      </c>
      <c r="B703" s="24" t="s">
        <v>749</v>
      </c>
      <c r="C703" s="24"/>
      <c r="D703" s="4" t="s">
        <v>60</v>
      </c>
      <c r="E703" s="7">
        <v>1</v>
      </c>
      <c r="F703" s="7">
        <v>160000</v>
      </c>
      <c r="G703" s="7">
        <v>160000</v>
      </c>
    </row>
    <row r="704" spans="1:7" ht="60" customHeight="1" x14ac:dyDescent="0.2">
      <c r="A704" s="4" t="s">
        <v>585</v>
      </c>
      <c r="B704" s="24" t="s">
        <v>747</v>
      </c>
      <c r="C704" s="24"/>
      <c r="D704" s="4" t="s">
        <v>60</v>
      </c>
      <c r="E704" s="7">
        <v>1</v>
      </c>
      <c r="F704" s="7">
        <v>120000</v>
      </c>
      <c r="G704" s="7">
        <v>120000</v>
      </c>
    </row>
    <row r="705" spans="1:7" ht="60" customHeight="1" x14ac:dyDescent="0.2">
      <c r="A705" s="4" t="s">
        <v>585</v>
      </c>
      <c r="B705" s="24" t="s">
        <v>748</v>
      </c>
      <c r="C705" s="24"/>
      <c r="D705" s="4" t="s">
        <v>60</v>
      </c>
      <c r="E705" s="7">
        <v>1</v>
      </c>
      <c r="F705" s="7">
        <v>500</v>
      </c>
      <c r="G705" s="7">
        <v>10000</v>
      </c>
    </row>
    <row r="706" spans="1:7" ht="25.05" customHeight="1" x14ac:dyDescent="0.2">
      <c r="A706" s="23" t="s">
        <v>654</v>
      </c>
      <c r="B706" s="23"/>
      <c r="C706" s="23"/>
      <c r="D706" s="23"/>
      <c r="E706" s="9">
        <f>SUBTOTAL(9,E701:E705)</f>
        <v>5</v>
      </c>
      <c r="F706" s="9" t="s">
        <v>419</v>
      </c>
      <c r="G706" s="9">
        <f>SUBTOTAL(9,G701:G705)</f>
        <v>420000</v>
      </c>
    </row>
    <row r="707" spans="1:7" ht="25.05" customHeight="1" x14ac:dyDescent="0.2">
      <c r="A707" s="23" t="s">
        <v>655</v>
      </c>
      <c r="B707" s="23"/>
      <c r="C707" s="23"/>
      <c r="D707" s="23"/>
      <c r="E707" s="23"/>
      <c r="F707" s="23"/>
      <c r="G707" s="9">
        <f>SUBTOTAL(9,G701:G706)</f>
        <v>420000</v>
      </c>
    </row>
    <row r="708" spans="1:7" ht="25.05" customHeight="1" x14ac:dyDescent="0.2"/>
    <row r="709" spans="1:7" ht="19.95" customHeight="1" x14ac:dyDescent="0.2">
      <c r="A709" s="21" t="s">
        <v>500</v>
      </c>
      <c r="B709" s="21"/>
      <c r="C709" s="22" t="s">
        <v>325</v>
      </c>
      <c r="D709" s="22"/>
      <c r="E709" s="22"/>
      <c r="F709" s="22"/>
      <c r="G709" s="22"/>
    </row>
    <row r="710" spans="1:7" ht="19.95" customHeight="1" x14ac:dyDescent="0.2">
      <c r="A710" s="21" t="s">
        <v>501</v>
      </c>
      <c r="B710" s="21"/>
      <c r="C710" s="22" t="s">
        <v>610</v>
      </c>
      <c r="D710" s="22"/>
      <c r="E710" s="22"/>
      <c r="F710" s="22"/>
      <c r="G710" s="22"/>
    </row>
    <row r="711" spans="1:7" ht="25.05" customHeight="1" x14ac:dyDescent="0.2">
      <c r="A711" s="21" t="s">
        <v>503</v>
      </c>
      <c r="B711" s="21"/>
      <c r="C711" s="22" t="s">
        <v>481</v>
      </c>
      <c r="D711" s="22"/>
      <c r="E711" s="22"/>
      <c r="F711" s="22"/>
      <c r="G711" s="22"/>
    </row>
    <row r="712" spans="1:7" ht="15" customHeight="1" x14ac:dyDescent="0.2"/>
    <row r="713" spans="1:7" ht="25.05" customHeight="1" x14ac:dyDescent="0.2">
      <c r="A713" s="13" t="s">
        <v>656</v>
      </c>
      <c r="B713" s="13"/>
      <c r="C713" s="13"/>
      <c r="D713" s="13"/>
      <c r="E713" s="13"/>
      <c r="F713" s="13"/>
      <c r="G713" s="13"/>
    </row>
    <row r="714" spans="1:7" ht="15" customHeight="1" x14ac:dyDescent="0.2"/>
    <row r="715" spans="1:7" ht="49.95" customHeight="1" x14ac:dyDescent="0.2">
      <c r="A715" s="4" t="s">
        <v>403</v>
      </c>
      <c r="B715" s="19" t="s">
        <v>616</v>
      </c>
      <c r="C715" s="19"/>
      <c r="D715" s="4" t="s">
        <v>648</v>
      </c>
      <c r="E715" s="4" t="s">
        <v>649</v>
      </c>
      <c r="F715" s="4" t="s">
        <v>650</v>
      </c>
      <c r="G715" s="4" t="s">
        <v>651</v>
      </c>
    </row>
    <row r="716" spans="1:7" ht="15" customHeight="1" x14ac:dyDescent="0.2">
      <c r="A716" s="4">
        <v>1</v>
      </c>
      <c r="B716" s="19">
        <v>2</v>
      </c>
      <c r="C716" s="19"/>
      <c r="D716" s="4">
        <v>3</v>
      </c>
      <c r="E716" s="4">
        <v>4</v>
      </c>
      <c r="F716" s="4">
        <v>5</v>
      </c>
      <c r="G716" s="4">
        <v>6</v>
      </c>
    </row>
    <row r="717" spans="1:7" ht="40.049999999999997" customHeight="1" x14ac:dyDescent="0.2">
      <c r="A717" s="4" t="s">
        <v>581</v>
      </c>
      <c r="B717" s="24" t="s">
        <v>752</v>
      </c>
      <c r="C717" s="24"/>
      <c r="D717" s="4" t="s">
        <v>60</v>
      </c>
      <c r="E717" s="7">
        <v>1</v>
      </c>
      <c r="F717" s="7">
        <v>100000</v>
      </c>
      <c r="G717" s="7">
        <v>100000</v>
      </c>
    </row>
    <row r="718" spans="1:7" ht="40.049999999999997" customHeight="1" x14ac:dyDescent="0.2">
      <c r="A718" s="4" t="s">
        <v>581</v>
      </c>
      <c r="B718" s="24" t="s">
        <v>751</v>
      </c>
      <c r="C718" s="24"/>
      <c r="D718" s="4" t="s">
        <v>60</v>
      </c>
      <c r="E718" s="7">
        <v>1</v>
      </c>
      <c r="F718" s="7">
        <v>200000</v>
      </c>
      <c r="G718" s="7">
        <v>200000</v>
      </c>
    </row>
    <row r="719" spans="1:7" ht="40.049999999999997" customHeight="1" x14ac:dyDescent="0.2">
      <c r="A719" s="4" t="s">
        <v>581</v>
      </c>
      <c r="B719" s="24" t="s">
        <v>750</v>
      </c>
      <c r="C719" s="24"/>
      <c r="D719" s="4" t="s">
        <v>60</v>
      </c>
      <c r="E719" s="7">
        <v>1</v>
      </c>
      <c r="F719" s="7">
        <v>400000</v>
      </c>
      <c r="G719" s="7">
        <v>400000</v>
      </c>
    </row>
    <row r="720" spans="1:7" ht="25.05" customHeight="1" x14ac:dyDescent="0.2">
      <c r="A720" s="23" t="s">
        <v>654</v>
      </c>
      <c r="B720" s="23"/>
      <c r="C720" s="23"/>
      <c r="D720" s="23"/>
      <c r="E720" s="9">
        <f>SUBTOTAL(9,E717:E719)</f>
        <v>3</v>
      </c>
      <c r="F720" s="9" t="s">
        <v>419</v>
      </c>
      <c r="G720" s="9">
        <f>SUBTOTAL(9,G717:G719)</f>
        <v>700000</v>
      </c>
    </row>
    <row r="721" spans="1:7" ht="25.05" customHeight="1" x14ac:dyDescent="0.2">
      <c r="A721" s="23" t="s">
        <v>655</v>
      </c>
      <c r="B721" s="23"/>
      <c r="C721" s="23"/>
      <c r="D721" s="23"/>
      <c r="E721" s="23"/>
      <c r="F721" s="23"/>
      <c r="G721" s="9">
        <f>SUBTOTAL(9,G717:G720)</f>
        <v>700000</v>
      </c>
    </row>
    <row r="722" spans="1:7" ht="25.05" customHeight="1" x14ac:dyDescent="0.2"/>
    <row r="723" spans="1:7" ht="19.95" customHeight="1" x14ac:dyDescent="0.2">
      <c r="A723" s="21" t="s">
        <v>500</v>
      </c>
      <c r="B723" s="21"/>
      <c r="C723" s="22" t="s">
        <v>325</v>
      </c>
      <c r="D723" s="22"/>
      <c r="E723" s="22"/>
      <c r="F723" s="22"/>
      <c r="G723" s="22"/>
    </row>
    <row r="724" spans="1:7" ht="19.95" customHeight="1" x14ac:dyDescent="0.2">
      <c r="A724" s="21" t="s">
        <v>501</v>
      </c>
      <c r="B724" s="21"/>
      <c r="C724" s="22" t="s">
        <v>610</v>
      </c>
      <c r="D724" s="22"/>
      <c r="E724" s="22"/>
      <c r="F724" s="22"/>
      <c r="G724" s="22"/>
    </row>
    <row r="725" spans="1:7" ht="25.05" customHeight="1" x14ac:dyDescent="0.2">
      <c r="A725" s="21" t="s">
        <v>503</v>
      </c>
      <c r="B725" s="21"/>
      <c r="C725" s="22" t="s">
        <v>481</v>
      </c>
      <c r="D725" s="22"/>
      <c r="E725" s="22"/>
      <c r="F725" s="22"/>
      <c r="G725" s="22"/>
    </row>
    <row r="726" spans="1:7" ht="15" customHeight="1" x14ac:dyDescent="0.2"/>
    <row r="727" spans="1:7" ht="25.05" customHeight="1" x14ac:dyDescent="0.2">
      <c r="A727" s="13" t="s">
        <v>675</v>
      </c>
      <c r="B727" s="13"/>
      <c r="C727" s="13"/>
      <c r="D727" s="13"/>
      <c r="E727" s="13"/>
      <c r="F727" s="13"/>
      <c r="G727" s="13"/>
    </row>
    <row r="728" spans="1:7" ht="15" customHeight="1" x14ac:dyDescent="0.2"/>
    <row r="729" spans="1:7" ht="49.95" customHeight="1" x14ac:dyDescent="0.2">
      <c r="A729" s="4" t="s">
        <v>403</v>
      </c>
      <c r="B729" s="19" t="s">
        <v>616</v>
      </c>
      <c r="C729" s="19"/>
      <c r="D729" s="4" t="s">
        <v>648</v>
      </c>
      <c r="E729" s="4" t="s">
        <v>649</v>
      </c>
      <c r="F729" s="4" t="s">
        <v>650</v>
      </c>
      <c r="G729" s="4" t="s">
        <v>651</v>
      </c>
    </row>
    <row r="730" spans="1:7" ht="15" customHeight="1" x14ac:dyDescent="0.2">
      <c r="A730" s="4">
        <v>1</v>
      </c>
      <c r="B730" s="19">
        <v>2</v>
      </c>
      <c r="C730" s="19"/>
      <c r="D730" s="4">
        <v>3</v>
      </c>
      <c r="E730" s="4">
        <v>4</v>
      </c>
      <c r="F730" s="4">
        <v>5</v>
      </c>
      <c r="G730" s="4">
        <v>6</v>
      </c>
    </row>
    <row r="731" spans="1:7" ht="40.049999999999997" customHeight="1" x14ac:dyDescent="0.2">
      <c r="A731" s="4" t="s">
        <v>601</v>
      </c>
      <c r="B731" s="24" t="s">
        <v>753</v>
      </c>
      <c r="C731" s="24"/>
      <c r="D731" s="4" t="s">
        <v>60</v>
      </c>
      <c r="E731" s="7">
        <v>1</v>
      </c>
      <c r="F731" s="7">
        <v>10000</v>
      </c>
      <c r="G731" s="7">
        <v>20000</v>
      </c>
    </row>
    <row r="732" spans="1:7" ht="25.05" customHeight="1" x14ac:dyDescent="0.2">
      <c r="A732" s="23" t="s">
        <v>654</v>
      </c>
      <c r="B732" s="23"/>
      <c r="C732" s="23"/>
      <c r="D732" s="23"/>
      <c r="E732" s="9">
        <f>SUBTOTAL(9,E731:E731)</f>
        <v>1</v>
      </c>
      <c r="F732" s="9" t="s">
        <v>419</v>
      </c>
      <c r="G732" s="9">
        <f>SUBTOTAL(9,G731:G731)</f>
        <v>20000</v>
      </c>
    </row>
    <row r="733" spans="1:7" ht="25.05" customHeight="1" x14ac:dyDescent="0.2">
      <c r="A733" s="23" t="s">
        <v>655</v>
      </c>
      <c r="B733" s="23"/>
      <c r="C733" s="23"/>
      <c r="D733" s="23"/>
      <c r="E733" s="23"/>
      <c r="F733" s="23"/>
      <c r="G733" s="9">
        <f>SUBTOTAL(9,G731:G732)</f>
        <v>20000</v>
      </c>
    </row>
    <row r="734" spans="1:7" ht="25.05" customHeight="1" x14ac:dyDescent="0.2"/>
    <row r="735" spans="1:7" ht="19.95" customHeight="1" x14ac:dyDescent="0.2">
      <c r="A735" s="21" t="s">
        <v>500</v>
      </c>
      <c r="B735" s="21"/>
      <c r="C735" s="22" t="s">
        <v>325</v>
      </c>
      <c r="D735" s="22"/>
      <c r="E735" s="22"/>
      <c r="F735" s="22"/>
      <c r="G735" s="22"/>
    </row>
    <row r="736" spans="1:7" ht="19.95" customHeight="1" x14ac:dyDescent="0.2">
      <c r="A736" s="21" t="s">
        <v>501</v>
      </c>
      <c r="B736" s="21"/>
      <c r="C736" s="22" t="s">
        <v>610</v>
      </c>
      <c r="D736" s="22"/>
      <c r="E736" s="22"/>
      <c r="F736" s="22"/>
      <c r="G736" s="22"/>
    </row>
    <row r="737" spans="1:7" ht="25.05" customHeight="1" x14ac:dyDescent="0.2">
      <c r="A737" s="21" t="s">
        <v>503</v>
      </c>
      <c r="B737" s="21"/>
      <c r="C737" s="22" t="s">
        <v>481</v>
      </c>
      <c r="D737" s="22"/>
      <c r="E737" s="22"/>
      <c r="F737" s="22"/>
      <c r="G737" s="22"/>
    </row>
    <row r="738" spans="1:7" ht="15" customHeight="1" x14ac:dyDescent="0.2"/>
    <row r="739" spans="1:7" ht="25.05" customHeight="1" x14ac:dyDescent="0.2">
      <c r="A739" s="13" t="s">
        <v>677</v>
      </c>
      <c r="B739" s="13"/>
      <c r="C739" s="13"/>
      <c r="D739" s="13"/>
      <c r="E739" s="13"/>
      <c r="F739" s="13"/>
      <c r="G739" s="13"/>
    </row>
    <row r="740" spans="1:7" ht="15" customHeight="1" x14ac:dyDescent="0.2"/>
    <row r="741" spans="1:7" ht="49.95" customHeight="1" x14ac:dyDescent="0.2">
      <c r="A741" s="4" t="s">
        <v>403</v>
      </c>
      <c r="B741" s="19" t="s">
        <v>616</v>
      </c>
      <c r="C741" s="19"/>
      <c r="D741" s="4" t="s">
        <v>648</v>
      </c>
      <c r="E741" s="4" t="s">
        <v>649</v>
      </c>
      <c r="F741" s="4" t="s">
        <v>650</v>
      </c>
      <c r="G741" s="4" t="s">
        <v>651</v>
      </c>
    </row>
    <row r="742" spans="1:7" ht="15" customHeight="1" x14ac:dyDescent="0.2">
      <c r="A742" s="4">
        <v>1</v>
      </c>
      <c r="B742" s="19">
        <v>2</v>
      </c>
      <c r="C742" s="19"/>
      <c r="D742" s="4">
        <v>3</v>
      </c>
      <c r="E742" s="4">
        <v>4</v>
      </c>
      <c r="F742" s="4">
        <v>5</v>
      </c>
      <c r="G742" s="4">
        <v>6</v>
      </c>
    </row>
    <row r="743" spans="1:7" ht="40.049999999999997" customHeight="1" x14ac:dyDescent="0.2">
      <c r="A743" s="4" t="s">
        <v>791</v>
      </c>
      <c r="B743" s="24" t="s">
        <v>756</v>
      </c>
      <c r="C743" s="24"/>
      <c r="D743" s="4" t="s">
        <v>60</v>
      </c>
      <c r="E743" s="7">
        <v>1</v>
      </c>
      <c r="F743" s="7">
        <v>250000</v>
      </c>
      <c r="G743" s="7">
        <v>250000</v>
      </c>
    </row>
    <row r="744" spans="1:7" ht="40.049999999999997" customHeight="1" x14ac:dyDescent="0.2">
      <c r="A744" s="4" t="s">
        <v>791</v>
      </c>
      <c r="B744" s="24" t="s">
        <v>755</v>
      </c>
      <c r="C744" s="24"/>
      <c r="D744" s="4" t="s">
        <v>60</v>
      </c>
      <c r="E744" s="7">
        <v>1</v>
      </c>
      <c r="F744" s="7">
        <v>250000</v>
      </c>
      <c r="G744" s="7">
        <v>250000</v>
      </c>
    </row>
    <row r="745" spans="1:7" ht="25.05" customHeight="1" x14ac:dyDescent="0.2">
      <c r="A745" s="23" t="s">
        <v>654</v>
      </c>
      <c r="B745" s="23"/>
      <c r="C745" s="23"/>
      <c r="D745" s="23"/>
      <c r="E745" s="9">
        <f>SUBTOTAL(9,E743:E744)</f>
        <v>2</v>
      </c>
      <c r="F745" s="9" t="s">
        <v>419</v>
      </c>
      <c r="G745" s="9">
        <f>SUBTOTAL(9,G743:G744)</f>
        <v>500000</v>
      </c>
    </row>
    <row r="746" spans="1:7" ht="25.05" customHeight="1" x14ac:dyDescent="0.2">
      <c r="A746" s="23" t="s">
        <v>655</v>
      </c>
      <c r="B746" s="23"/>
      <c r="C746" s="23"/>
      <c r="D746" s="23"/>
      <c r="E746" s="23"/>
      <c r="F746" s="23"/>
      <c r="G746" s="9">
        <f>SUBTOTAL(9,G743:G745)</f>
        <v>500000</v>
      </c>
    </row>
    <row r="747" spans="1:7" ht="25.05" customHeight="1" x14ac:dyDescent="0.2"/>
    <row r="748" spans="1:7" ht="19.95" customHeight="1" x14ac:dyDescent="0.2">
      <c r="A748" s="21" t="s">
        <v>500</v>
      </c>
      <c r="B748" s="21"/>
      <c r="C748" s="22" t="s">
        <v>325</v>
      </c>
      <c r="D748" s="22"/>
      <c r="E748" s="22"/>
      <c r="F748" s="22"/>
      <c r="G748" s="22"/>
    </row>
    <row r="749" spans="1:7" ht="19.95" customHeight="1" x14ac:dyDescent="0.2">
      <c r="A749" s="21" t="s">
        <v>501</v>
      </c>
      <c r="B749" s="21"/>
      <c r="C749" s="22" t="s">
        <v>610</v>
      </c>
      <c r="D749" s="22"/>
      <c r="E749" s="22"/>
      <c r="F749" s="22"/>
      <c r="G749" s="22"/>
    </row>
    <row r="750" spans="1:7" ht="25.05" customHeight="1" x14ac:dyDescent="0.2">
      <c r="A750" s="21" t="s">
        <v>503</v>
      </c>
      <c r="B750" s="21"/>
      <c r="C750" s="22" t="s">
        <v>481</v>
      </c>
      <c r="D750" s="22"/>
      <c r="E750" s="22"/>
      <c r="F750" s="22"/>
      <c r="G750" s="22"/>
    </row>
    <row r="751" spans="1:7" ht="15" customHeight="1" x14ac:dyDescent="0.2"/>
    <row r="752" spans="1:7" ht="25.05" customHeight="1" x14ac:dyDescent="0.2">
      <c r="A752" s="13" t="s">
        <v>680</v>
      </c>
      <c r="B752" s="13"/>
      <c r="C752" s="13"/>
      <c r="D752" s="13"/>
      <c r="E752" s="13"/>
      <c r="F752" s="13"/>
      <c r="G752" s="13"/>
    </row>
    <row r="753" spans="1:7" ht="15" customHeight="1" x14ac:dyDescent="0.2"/>
    <row r="754" spans="1:7" ht="49.95" customHeight="1" x14ac:dyDescent="0.2">
      <c r="A754" s="4" t="s">
        <v>403</v>
      </c>
      <c r="B754" s="19" t="s">
        <v>616</v>
      </c>
      <c r="C754" s="19"/>
      <c r="D754" s="4" t="s">
        <v>648</v>
      </c>
      <c r="E754" s="4" t="s">
        <v>649</v>
      </c>
      <c r="F754" s="4" t="s">
        <v>650</v>
      </c>
      <c r="G754" s="4" t="s">
        <v>651</v>
      </c>
    </row>
    <row r="755" spans="1:7" ht="15" customHeight="1" x14ac:dyDescent="0.2">
      <c r="A755" s="4">
        <v>1</v>
      </c>
      <c r="B755" s="19">
        <v>2</v>
      </c>
      <c r="C755" s="19"/>
      <c r="D755" s="4">
        <v>3</v>
      </c>
      <c r="E755" s="4">
        <v>4</v>
      </c>
      <c r="F755" s="4">
        <v>5</v>
      </c>
      <c r="G755" s="4">
        <v>6</v>
      </c>
    </row>
    <row r="756" spans="1:7" ht="40.049999999999997" customHeight="1" x14ac:dyDescent="0.2">
      <c r="A756" s="4" t="s">
        <v>589</v>
      </c>
      <c r="B756" s="24" t="s">
        <v>757</v>
      </c>
      <c r="C756" s="24"/>
      <c r="D756" s="4" t="s">
        <v>60</v>
      </c>
      <c r="E756" s="7">
        <v>1</v>
      </c>
      <c r="F756" s="7">
        <v>51</v>
      </c>
      <c r="G756" s="7">
        <v>100000</v>
      </c>
    </row>
    <row r="757" spans="1:7" ht="25.05" customHeight="1" x14ac:dyDescent="0.2">
      <c r="A757" s="23" t="s">
        <v>654</v>
      </c>
      <c r="B757" s="23"/>
      <c r="C757" s="23"/>
      <c r="D757" s="23"/>
      <c r="E757" s="9">
        <f>SUBTOTAL(9,E756:E756)</f>
        <v>1</v>
      </c>
      <c r="F757" s="9" t="s">
        <v>419</v>
      </c>
      <c r="G757" s="9">
        <f>SUBTOTAL(9,G756:G756)</f>
        <v>100000</v>
      </c>
    </row>
    <row r="758" spans="1:7" ht="25.05" customHeight="1" x14ac:dyDescent="0.2">
      <c r="A758" s="23" t="s">
        <v>655</v>
      </c>
      <c r="B758" s="23"/>
      <c r="C758" s="23"/>
      <c r="D758" s="23"/>
      <c r="E758" s="23"/>
      <c r="F758" s="23"/>
      <c r="G758" s="9">
        <f>SUBTOTAL(9,G756:G757)</f>
        <v>100000</v>
      </c>
    </row>
    <row r="759" spans="1:7" ht="25.05" customHeight="1" x14ac:dyDescent="0.2"/>
    <row r="760" spans="1:7" ht="19.95" customHeight="1" x14ac:dyDescent="0.2">
      <c r="A760" s="21" t="s">
        <v>500</v>
      </c>
      <c r="B760" s="21"/>
      <c r="C760" s="22" t="s">
        <v>325</v>
      </c>
      <c r="D760" s="22"/>
      <c r="E760" s="22"/>
      <c r="F760" s="22"/>
      <c r="G760" s="22"/>
    </row>
    <row r="761" spans="1:7" ht="19.95" customHeight="1" x14ac:dyDescent="0.2">
      <c r="A761" s="21" t="s">
        <v>501</v>
      </c>
      <c r="B761" s="21"/>
      <c r="C761" s="22" t="s">
        <v>610</v>
      </c>
      <c r="D761" s="22"/>
      <c r="E761" s="22"/>
      <c r="F761" s="22"/>
      <c r="G761" s="22"/>
    </row>
    <row r="762" spans="1:7" ht="25.05" customHeight="1" x14ac:dyDescent="0.2">
      <c r="A762" s="21" t="s">
        <v>503</v>
      </c>
      <c r="B762" s="21"/>
      <c r="C762" s="22" t="s">
        <v>481</v>
      </c>
      <c r="D762" s="22"/>
      <c r="E762" s="22"/>
      <c r="F762" s="22"/>
      <c r="G762" s="22"/>
    </row>
    <row r="763" spans="1:7" ht="15" customHeight="1" x14ac:dyDescent="0.2"/>
    <row r="764" spans="1:7" ht="25.05" customHeight="1" x14ac:dyDescent="0.2">
      <c r="A764" s="13" t="s">
        <v>682</v>
      </c>
      <c r="B764" s="13"/>
      <c r="C764" s="13"/>
      <c r="D764" s="13"/>
      <c r="E764" s="13"/>
      <c r="F764" s="13"/>
      <c r="G764" s="13"/>
    </row>
    <row r="765" spans="1:7" ht="15" customHeight="1" x14ac:dyDescent="0.2"/>
    <row r="766" spans="1:7" ht="49.95" customHeight="1" x14ac:dyDescent="0.2">
      <c r="A766" s="4" t="s">
        <v>403</v>
      </c>
      <c r="B766" s="19" t="s">
        <v>616</v>
      </c>
      <c r="C766" s="19"/>
      <c r="D766" s="4" t="s">
        <v>648</v>
      </c>
      <c r="E766" s="4" t="s">
        <v>649</v>
      </c>
      <c r="F766" s="4" t="s">
        <v>650</v>
      </c>
      <c r="G766" s="4" t="s">
        <v>651</v>
      </c>
    </row>
    <row r="767" spans="1:7" ht="15" customHeight="1" x14ac:dyDescent="0.2">
      <c r="A767" s="4">
        <v>1</v>
      </c>
      <c r="B767" s="19">
        <v>2</v>
      </c>
      <c r="C767" s="19"/>
      <c r="D767" s="4">
        <v>3</v>
      </c>
      <c r="E767" s="4">
        <v>4</v>
      </c>
      <c r="F767" s="4">
        <v>5</v>
      </c>
      <c r="G767" s="4">
        <v>6</v>
      </c>
    </row>
    <row r="768" spans="1:7" ht="60" customHeight="1" x14ac:dyDescent="0.2">
      <c r="A768" s="4" t="s">
        <v>792</v>
      </c>
      <c r="B768" s="24" t="s">
        <v>793</v>
      </c>
      <c r="C768" s="24"/>
      <c r="D768" s="4" t="s">
        <v>60</v>
      </c>
      <c r="E768" s="7">
        <v>1</v>
      </c>
      <c r="F768" s="7">
        <v>200000</v>
      </c>
      <c r="G768" s="7">
        <v>200000</v>
      </c>
    </row>
    <row r="769" spans="1:7" ht="25.05" customHeight="1" x14ac:dyDescent="0.2">
      <c r="A769" s="23" t="s">
        <v>654</v>
      </c>
      <c r="B769" s="23"/>
      <c r="C769" s="23"/>
      <c r="D769" s="23"/>
      <c r="E769" s="9">
        <f>SUBTOTAL(9,E768:E768)</f>
        <v>1</v>
      </c>
      <c r="F769" s="9" t="s">
        <v>419</v>
      </c>
      <c r="G769" s="9">
        <f>SUBTOTAL(9,G768:G768)</f>
        <v>200000</v>
      </c>
    </row>
    <row r="770" spans="1:7" ht="25.05" customHeight="1" x14ac:dyDescent="0.2">
      <c r="A770" s="23" t="s">
        <v>655</v>
      </c>
      <c r="B770" s="23"/>
      <c r="C770" s="23"/>
      <c r="D770" s="23"/>
      <c r="E770" s="23"/>
      <c r="F770" s="23"/>
      <c r="G770" s="9">
        <f>SUBTOTAL(9,G768:G769)</f>
        <v>200000</v>
      </c>
    </row>
    <row r="771" spans="1:7" ht="25.05" customHeight="1" x14ac:dyDescent="0.2"/>
    <row r="772" spans="1:7" ht="19.95" customHeight="1" x14ac:dyDescent="0.2">
      <c r="A772" s="21" t="s">
        <v>500</v>
      </c>
      <c r="B772" s="21"/>
      <c r="C772" s="22" t="s">
        <v>325</v>
      </c>
      <c r="D772" s="22"/>
      <c r="E772" s="22"/>
      <c r="F772" s="22"/>
      <c r="G772" s="22"/>
    </row>
    <row r="773" spans="1:7" ht="19.95" customHeight="1" x14ac:dyDescent="0.2">
      <c r="A773" s="21" t="s">
        <v>501</v>
      </c>
      <c r="B773" s="21"/>
      <c r="C773" s="22" t="s">
        <v>610</v>
      </c>
      <c r="D773" s="22"/>
      <c r="E773" s="22"/>
      <c r="F773" s="22"/>
      <c r="G773" s="22"/>
    </row>
    <row r="774" spans="1:7" ht="25.05" customHeight="1" x14ac:dyDescent="0.2">
      <c r="A774" s="21" t="s">
        <v>503</v>
      </c>
      <c r="B774" s="21"/>
      <c r="C774" s="22" t="s">
        <v>481</v>
      </c>
      <c r="D774" s="22"/>
      <c r="E774" s="22"/>
      <c r="F774" s="22"/>
      <c r="G774" s="22"/>
    </row>
    <row r="775" spans="1:7" ht="15" customHeight="1" x14ac:dyDescent="0.2"/>
    <row r="776" spans="1:7" ht="25.05" customHeight="1" x14ac:dyDescent="0.2">
      <c r="A776" s="13" t="s">
        <v>742</v>
      </c>
      <c r="B776" s="13"/>
      <c r="C776" s="13"/>
      <c r="D776" s="13"/>
      <c r="E776" s="13"/>
      <c r="F776" s="13"/>
      <c r="G776" s="13"/>
    </row>
    <row r="777" spans="1:7" ht="15" customHeight="1" x14ac:dyDescent="0.2"/>
    <row r="778" spans="1:7" ht="49.95" customHeight="1" x14ac:dyDescent="0.2">
      <c r="A778" s="4" t="s">
        <v>403</v>
      </c>
      <c r="B778" s="19" t="s">
        <v>616</v>
      </c>
      <c r="C778" s="19"/>
      <c r="D778" s="4" t="s">
        <v>648</v>
      </c>
      <c r="E778" s="4" t="s">
        <v>649</v>
      </c>
      <c r="F778" s="4" t="s">
        <v>650</v>
      </c>
      <c r="G778" s="4" t="s">
        <v>651</v>
      </c>
    </row>
    <row r="779" spans="1:7" ht="15" customHeight="1" x14ac:dyDescent="0.2">
      <c r="A779" s="4">
        <v>1</v>
      </c>
      <c r="B779" s="19">
        <v>2</v>
      </c>
      <c r="C779" s="19"/>
      <c r="D779" s="4">
        <v>3</v>
      </c>
      <c r="E779" s="4">
        <v>4</v>
      </c>
      <c r="F779" s="4">
        <v>5</v>
      </c>
      <c r="G779" s="4">
        <v>6</v>
      </c>
    </row>
    <row r="780" spans="1:7" ht="40.049999999999997" customHeight="1" x14ac:dyDescent="0.2">
      <c r="A780" s="4" t="s">
        <v>794</v>
      </c>
      <c r="B780" s="24" t="s">
        <v>795</v>
      </c>
      <c r="C780" s="24"/>
      <c r="D780" s="4" t="s">
        <v>60</v>
      </c>
      <c r="E780" s="7">
        <v>1</v>
      </c>
      <c r="F780" s="7">
        <v>100000</v>
      </c>
      <c r="G780" s="7">
        <v>100000</v>
      </c>
    </row>
    <row r="781" spans="1:7" ht="25.05" customHeight="1" x14ac:dyDescent="0.2">
      <c r="A781" s="23" t="s">
        <v>654</v>
      </c>
      <c r="B781" s="23"/>
      <c r="C781" s="23"/>
      <c r="D781" s="23"/>
      <c r="E781" s="9">
        <f>SUBTOTAL(9,E780:E780)</f>
        <v>1</v>
      </c>
      <c r="F781" s="9" t="s">
        <v>419</v>
      </c>
      <c r="G781" s="9">
        <f>SUBTOTAL(9,G780:G780)</f>
        <v>100000</v>
      </c>
    </row>
    <row r="782" spans="1:7" ht="25.05" customHeight="1" x14ac:dyDescent="0.2">
      <c r="A782" s="23" t="s">
        <v>655</v>
      </c>
      <c r="B782" s="23"/>
      <c r="C782" s="23"/>
      <c r="D782" s="23"/>
      <c r="E782" s="23"/>
      <c r="F782" s="23"/>
      <c r="G782" s="9">
        <f>SUBTOTAL(9,G780:G781)</f>
        <v>100000</v>
      </c>
    </row>
    <row r="783" spans="1:7" ht="25.05" customHeight="1" x14ac:dyDescent="0.2"/>
    <row r="784" spans="1:7" ht="19.95" customHeight="1" x14ac:dyDescent="0.2">
      <c r="A784" s="21" t="s">
        <v>500</v>
      </c>
      <c r="B784" s="21"/>
      <c r="C784" s="22" t="s">
        <v>325</v>
      </c>
      <c r="D784" s="22"/>
      <c r="E784" s="22"/>
      <c r="F784" s="22"/>
      <c r="G784" s="22"/>
    </row>
    <row r="785" spans="1:7" ht="19.95" customHeight="1" x14ac:dyDescent="0.2">
      <c r="A785" s="21" t="s">
        <v>501</v>
      </c>
      <c r="B785" s="21"/>
      <c r="C785" s="22" t="s">
        <v>610</v>
      </c>
      <c r="D785" s="22"/>
      <c r="E785" s="22"/>
      <c r="F785" s="22"/>
      <c r="G785" s="22"/>
    </row>
    <row r="786" spans="1:7" ht="25.05" customHeight="1" x14ac:dyDescent="0.2">
      <c r="A786" s="21" t="s">
        <v>503</v>
      </c>
      <c r="B786" s="21"/>
      <c r="C786" s="22" t="s">
        <v>481</v>
      </c>
      <c r="D786" s="22"/>
      <c r="E786" s="22"/>
      <c r="F786" s="22"/>
      <c r="G786" s="22"/>
    </row>
    <row r="787" spans="1:7" ht="15" customHeight="1" x14ac:dyDescent="0.2"/>
    <row r="788" spans="1:7" ht="25.05" customHeight="1" x14ac:dyDescent="0.2">
      <c r="A788" s="13" t="s">
        <v>684</v>
      </c>
      <c r="B788" s="13"/>
      <c r="C788" s="13"/>
      <c r="D788" s="13"/>
      <c r="E788" s="13"/>
      <c r="F788" s="13"/>
      <c r="G788" s="13"/>
    </row>
    <row r="789" spans="1:7" ht="15" customHeight="1" x14ac:dyDescent="0.2"/>
    <row r="790" spans="1:7" ht="49.95" customHeight="1" x14ac:dyDescent="0.2">
      <c r="A790" s="4" t="s">
        <v>403</v>
      </c>
      <c r="B790" s="19" t="s">
        <v>616</v>
      </c>
      <c r="C790" s="19"/>
      <c r="D790" s="4" t="s">
        <v>648</v>
      </c>
      <c r="E790" s="4" t="s">
        <v>649</v>
      </c>
      <c r="F790" s="4" t="s">
        <v>650</v>
      </c>
      <c r="G790" s="4" t="s">
        <v>651</v>
      </c>
    </row>
    <row r="791" spans="1:7" ht="15" customHeight="1" x14ac:dyDescent="0.2">
      <c r="A791" s="4">
        <v>1</v>
      </c>
      <c r="B791" s="19">
        <v>2</v>
      </c>
      <c r="C791" s="19"/>
      <c r="D791" s="4">
        <v>3</v>
      </c>
      <c r="E791" s="4">
        <v>4</v>
      </c>
      <c r="F791" s="4">
        <v>5</v>
      </c>
      <c r="G791" s="4">
        <v>6</v>
      </c>
    </row>
    <row r="792" spans="1:7" ht="40.049999999999997" customHeight="1" x14ac:dyDescent="0.2">
      <c r="A792" s="4" t="s">
        <v>597</v>
      </c>
      <c r="B792" s="24" t="s">
        <v>763</v>
      </c>
      <c r="C792" s="24"/>
      <c r="D792" s="4" t="s">
        <v>60</v>
      </c>
      <c r="E792" s="7">
        <v>1</v>
      </c>
      <c r="F792" s="7">
        <v>108.2</v>
      </c>
      <c r="G792" s="7">
        <v>216400</v>
      </c>
    </row>
    <row r="793" spans="1:7" ht="60" customHeight="1" x14ac:dyDescent="0.2">
      <c r="A793" s="4" t="s">
        <v>597</v>
      </c>
      <c r="B793" s="24" t="s">
        <v>765</v>
      </c>
      <c r="C793" s="24"/>
      <c r="D793" s="4" t="s">
        <v>60</v>
      </c>
      <c r="E793" s="7">
        <v>1</v>
      </c>
      <c r="F793" s="7">
        <v>270</v>
      </c>
      <c r="G793" s="7">
        <v>270000</v>
      </c>
    </row>
    <row r="794" spans="1:7" ht="40.049999999999997" customHeight="1" x14ac:dyDescent="0.2">
      <c r="A794" s="4" t="s">
        <v>597</v>
      </c>
      <c r="B794" s="24" t="s">
        <v>764</v>
      </c>
      <c r="C794" s="24"/>
      <c r="D794" s="4" t="s">
        <v>60</v>
      </c>
      <c r="E794" s="7">
        <v>1</v>
      </c>
      <c r="F794" s="7">
        <v>500</v>
      </c>
      <c r="G794" s="7">
        <v>500000</v>
      </c>
    </row>
    <row r="795" spans="1:7" ht="40.049999999999997" customHeight="1" x14ac:dyDescent="0.2">
      <c r="A795" s="4" t="s">
        <v>597</v>
      </c>
      <c r="B795" s="24" t="s">
        <v>766</v>
      </c>
      <c r="C795" s="24"/>
      <c r="D795" s="4" t="s">
        <v>60</v>
      </c>
      <c r="E795" s="7">
        <v>1</v>
      </c>
      <c r="F795" s="7">
        <v>200</v>
      </c>
      <c r="G795" s="7">
        <v>200000</v>
      </c>
    </row>
    <row r="796" spans="1:7" ht="40.049999999999997" customHeight="1" x14ac:dyDescent="0.2">
      <c r="A796" s="4" t="s">
        <v>597</v>
      </c>
      <c r="B796" s="24" t="s">
        <v>761</v>
      </c>
      <c r="C796" s="24"/>
      <c r="D796" s="4" t="s">
        <v>60</v>
      </c>
      <c r="E796" s="7">
        <v>1</v>
      </c>
      <c r="F796" s="7">
        <v>2000</v>
      </c>
      <c r="G796" s="7">
        <v>200000</v>
      </c>
    </row>
    <row r="797" spans="1:7" ht="40.049999999999997" customHeight="1" x14ac:dyDescent="0.2">
      <c r="A797" s="4" t="s">
        <v>597</v>
      </c>
      <c r="B797" s="24" t="s">
        <v>762</v>
      </c>
      <c r="C797" s="24"/>
      <c r="D797" s="4" t="s">
        <v>60</v>
      </c>
      <c r="E797" s="7">
        <v>1</v>
      </c>
      <c r="F797" s="7">
        <v>200</v>
      </c>
      <c r="G797" s="7">
        <v>200000</v>
      </c>
    </row>
    <row r="798" spans="1:7" ht="25.05" customHeight="1" x14ac:dyDescent="0.2">
      <c r="A798" s="23" t="s">
        <v>654</v>
      </c>
      <c r="B798" s="23"/>
      <c r="C798" s="23"/>
      <c r="D798" s="23"/>
      <c r="E798" s="9">
        <f>SUBTOTAL(9,E792:E797)</f>
        <v>6</v>
      </c>
      <c r="F798" s="9" t="s">
        <v>419</v>
      </c>
      <c r="G798" s="9">
        <f>SUBTOTAL(9,G792:G797)</f>
        <v>1586400</v>
      </c>
    </row>
    <row r="799" spans="1:7" ht="25.05" customHeight="1" x14ac:dyDescent="0.2">
      <c r="A799" s="23" t="s">
        <v>655</v>
      </c>
      <c r="B799" s="23"/>
      <c r="C799" s="23"/>
      <c r="D799" s="23"/>
      <c r="E799" s="23"/>
      <c r="F799" s="23"/>
      <c r="G799" s="9">
        <f>SUBTOTAL(9,G792:G798)</f>
        <v>1586400</v>
      </c>
    </row>
    <row r="800" spans="1:7" ht="25.05" customHeight="1" x14ac:dyDescent="0.2"/>
    <row r="801" spans="1:7" ht="19.95" customHeight="1" x14ac:dyDescent="0.2">
      <c r="A801" s="21" t="s">
        <v>500</v>
      </c>
      <c r="B801" s="21"/>
      <c r="C801" s="22" t="s">
        <v>325</v>
      </c>
      <c r="D801" s="22"/>
      <c r="E801" s="22"/>
      <c r="F801" s="22"/>
      <c r="G801" s="22"/>
    </row>
    <row r="802" spans="1:7" ht="19.95" customHeight="1" x14ac:dyDescent="0.2">
      <c r="A802" s="21" t="s">
        <v>501</v>
      </c>
      <c r="B802" s="21"/>
      <c r="C802" s="22" t="s">
        <v>610</v>
      </c>
      <c r="D802" s="22"/>
      <c r="E802" s="22"/>
      <c r="F802" s="22"/>
      <c r="G802" s="22"/>
    </row>
    <row r="803" spans="1:7" ht="25.05" customHeight="1" x14ac:dyDescent="0.2">
      <c r="A803" s="21" t="s">
        <v>503</v>
      </c>
      <c r="B803" s="21"/>
      <c r="C803" s="22" t="s">
        <v>481</v>
      </c>
      <c r="D803" s="22"/>
      <c r="E803" s="22"/>
      <c r="F803" s="22"/>
      <c r="G803" s="22"/>
    </row>
    <row r="804" spans="1:7" ht="15" customHeight="1" x14ac:dyDescent="0.2"/>
    <row r="805" spans="1:7" ht="25.05" customHeight="1" x14ac:dyDescent="0.2">
      <c r="A805" s="13" t="s">
        <v>692</v>
      </c>
      <c r="B805" s="13"/>
      <c r="C805" s="13"/>
      <c r="D805" s="13"/>
      <c r="E805" s="13"/>
      <c r="F805" s="13"/>
      <c r="G805" s="13"/>
    </row>
    <row r="806" spans="1:7" ht="15" customHeight="1" x14ac:dyDescent="0.2"/>
    <row r="807" spans="1:7" ht="49.95" customHeight="1" x14ac:dyDescent="0.2">
      <c r="A807" s="4" t="s">
        <v>403</v>
      </c>
      <c r="B807" s="19" t="s">
        <v>616</v>
      </c>
      <c r="C807" s="19"/>
      <c r="D807" s="4" t="s">
        <v>648</v>
      </c>
      <c r="E807" s="4" t="s">
        <v>649</v>
      </c>
      <c r="F807" s="4" t="s">
        <v>650</v>
      </c>
      <c r="G807" s="4" t="s">
        <v>651</v>
      </c>
    </row>
    <row r="808" spans="1:7" ht="15" customHeight="1" x14ac:dyDescent="0.2">
      <c r="A808" s="4">
        <v>1</v>
      </c>
      <c r="B808" s="19">
        <v>2</v>
      </c>
      <c r="C808" s="19"/>
      <c r="D808" s="4">
        <v>3</v>
      </c>
      <c r="E808" s="4">
        <v>4</v>
      </c>
      <c r="F808" s="4">
        <v>5</v>
      </c>
      <c r="G808" s="4">
        <v>6</v>
      </c>
    </row>
    <row r="809" spans="1:7" ht="40.049999999999997" customHeight="1" x14ac:dyDescent="0.2">
      <c r="A809" s="4" t="s">
        <v>605</v>
      </c>
      <c r="B809" s="24" t="s">
        <v>768</v>
      </c>
      <c r="C809" s="24"/>
      <c r="D809" s="4" t="s">
        <v>60</v>
      </c>
      <c r="E809" s="7">
        <v>1</v>
      </c>
      <c r="F809" s="7">
        <v>0.5</v>
      </c>
      <c r="G809" s="7">
        <v>150000</v>
      </c>
    </row>
    <row r="810" spans="1:7" ht="60" customHeight="1" x14ac:dyDescent="0.2">
      <c r="A810" s="4" t="s">
        <v>605</v>
      </c>
      <c r="B810" s="24" t="s">
        <v>767</v>
      </c>
      <c r="C810" s="24"/>
      <c r="D810" s="4" t="s">
        <v>60</v>
      </c>
      <c r="E810" s="7">
        <v>1</v>
      </c>
      <c r="F810" s="7">
        <v>50</v>
      </c>
      <c r="G810" s="7">
        <v>50000</v>
      </c>
    </row>
    <row r="811" spans="1:7" ht="25.05" customHeight="1" x14ac:dyDescent="0.2">
      <c r="A811" s="23" t="s">
        <v>654</v>
      </c>
      <c r="B811" s="23"/>
      <c r="C811" s="23"/>
      <c r="D811" s="23"/>
      <c r="E811" s="9">
        <f>SUBTOTAL(9,E809:E810)</f>
        <v>2</v>
      </c>
      <c r="F811" s="9" t="s">
        <v>419</v>
      </c>
      <c r="G811" s="9">
        <f>SUBTOTAL(9,G809:G810)</f>
        <v>200000</v>
      </c>
    </row>
    <row r="812" spans="1:7" ht="25.05" customHeight="1" x14ac:dyDescent="0.2">
      <c r="A812" s="23" t="s">
        <v>655</v>
      </c>
      <c r="B812" s="23"/>
      <c r="C812" s="23"/>
      <c r="D812" s="23"/>
      <c r="E812" s="23"/>
      <c r="F812" s="23"/>
      <c r="G812" s="9">
        <f>SUBTOTAL(9,G809:G811)</f>
        <v>200000</v>
      </c>
    </row>
    <row r="813" spans="1:7" ht="25.05" customHeight="1" x14ac:dyDescent="0.2"/>
    <row r="814" spans="1:7" ht="19.95" customHeight="1" x14ac:dyDescent="0.2">
      <c r="A814" s="21" t="s">
        <v>500</v>
      </c>
      <c r="B814" s="21"/>
      <c r="C814" s="22" t="s">
        <v>325</v>
      </c>
      <c r="D814" s="22"/>
      <c r="E814" s="22"/>
      <c r="F814" s="22"/>
      <c r="G814" s="22"/>
    </row>
    <row r="815" spans="1:7" ht="19.95" customHeight="1" x14ac:dyDescent="0.2">
      <c r="A815" s="21" t="s">
        <v>501</v>
      </c>
      <c r="B815" s="21"/>
      <c r="C815" s="22" t="s">
        <v>502</v>
      </c>
      <c r="D815" s="22"/>
      <c r="E815" s="22"/>
      <c r="F815" s="22"/>
      <c r="G815" s="22"/>
    </row>
    <row r="816" spans="1:7" ht="25.05" customHeight="1" x14ac:dyDescent="0.2">
      <c r="A816" s="21" t="s">
        <v>503</v>
      </c>
      <c r="B816" s="21"/>
      <c r="C816" s="22" t="s">
        <v>481</v>
      </c>
      <c r="D816" s="22"/>
      <c r="E816" s="22"/>
      <c r="F816" s="22"/>
      <c r="G816" s="22"/>
    </row>
    <row r="817" spans="1:7" ht="15" customHeight="1" x14ac:dyDescent="0.2"/>
    <row r="818" spans="1:7" ht="25.05" customHeight="1" x14ac:dyDescent="0.2">
      <c r="A818" s="13" t="s">
        <v>659</v>
      </c>
      <c r="B818" s="13"/>
      <c r="C818" s="13"/>
      <c r="D818" s="13"/>
      <c r="E818" s="13"/>
      <c r="F818" s="13"/>
      <c r="G818" s="13"/>
    </row>
    <row r="819" spans="1:7" ht="15" customHeight="1" x14ac:dyDescent="0.2"/>
    <row r="820" spans="1:7" ht="49.95" customHeight="1" x14ac:dyDescent="0.2">
      <c r="A820" s="4" t="s">
        <v>403</v>
      </c>
      <c r="B820" s="19" t="s">
        <v>616</v>
      </c>
      <c r="C820" s="19"/>
      <c r="D820" s="4" t="s">
        <v>648</v>
      </c>
      <c r="E820" s="4" t="s">
        <v>649</v>
      </c>
      <c r="F820" s="4" t="s">
        <v>650</v>
      </c>
      <c r="G820" s="4" t="s">
        <v>651</v>
      </c>
    </row>
    <row r="821" spans="1:7" ht="15" customHeight="1" x14ac:dyDescent="0.2">
      <c r="A821" s="4">
        <v>1</v>
      </c>
      <c r="B821" s="19">
        <v>2</v>
      </c>
      <c r="C821" s="19"/>
      <c r="D821" s="4">
        <v>3</v>
      </c>
      <c r="E821" s="4">
        <v>4</v>
      </c>
      <c r="F821" s="4">
        <v>5</v>
      </c>
      <c r="G821" s="4">
        <v>6</v>
      </c>
    </row>
    <row r="822" spans="1:7" ht="40.049999999999997" customHeight="1" x14ac:dyDescent="0.2">
      <c r="A822" s="4" t="s">
        <v>557</v>
      </c>
      <c r="B822" s="24" t="s">
        <v>770</v>
      </c>
      <c r="C822" s="24"/>
      <c r="D822" s="4" t="s">
        <v>60</v>
      </c>
      <c r="E822" s="7">
        <v>12</v>
      </c>
      <c r="F822" s="7">
        <v>8838</v>
      </c>
      <c r="G822" s="7">
        <v>106056</v>
      </c>
    </row>
    <row r="823" spans="1:7" ht="40.049999999999997" customHeight="1" x14ac:dyDescent="0.2">
      <c r="A823" s="4" t="s">
        <v>557</v>
      </c>
      <c r="B823" s="24" t="s">
        <v>769</v>
      </c>
      <c r="C823" s="24"/>
      <c r="D823" s="4" t="s">
        <v>60</v>
      </c>
      <c r="E823" s="7">
        <v>10</v>
      </c>
      <c r="F823" s="7">
        <v>532.86666000000002</v>
      </c>
      <c r="G823" s="7">
        <v>63944</v>
      </c>
    </row>
    <row r="824" spans="1:7" ht="25.05" customHeight="1" x14ac:dyDescent="0.2">
      <c r="A824" s="23" t="s">
        <v>654</v>
      </c>
      <c r="B824" s="23"/>
      <c r="C824" s="23"/>
      <c r="D824" s="23"/>
      <c r="E824" s="9">
        <f>SUBTOTAL(9,E822:E823)</f>
        <v>22</v>
      </c>
      <c r="F824" s="9" t="s">
        <v>419</v>
      </c>
      <c r="G824" s="9">
        <f>SUBTOTAL(9,G822:G823)</f>
        <v>170000</v>
      </c>
    </row>
    <row r="825" spans="1:7" ht="25.05" customHeight="1" x14ac:dyDescent="0.2">
      <c r="A825" s="23" t="s">
        <v>655</v>
      </c>
      <c r="B825" s="23"/>
      <c r="C825" s="23"/>
      <c r="D825" s="23"/>
      <c r="E825" s="23"/>
      <c r="F825" s="23"/>
      <c r="G825" s="9">
        <f>SUBTOTAL(9,G822:G824)</f>
        <v>170000</v>
      </c>
    </row>
    <row r="826" spans="1:7" ht="25.05" customHeight="1" x14ac:dyDescent="0.2"/>
    <row r="827" spans="1:7" ht="19.95" customHeight="1" x14ac:dyDescent="0.2">
      <c r="A827" s="21" t="s">
        <v>500</v>
      </c>
      <c r="B827" s="21"/>
      <c r="C827" s="22" t="s">
        <v>325</v>
      </c>
      <c r="D827" s="22"/>
      <c r="E827" s="22"/>
      <c r="F827" s="22"/>
      <c r="G827" s="22"/>
    </row>
    <row r="828" spans="1:7" ht="19.95" customHeight="1" x14ac:dyDescent="0.2">
      <c r="A828" s="21" t="s">
        <v>501</v>
      </c>
      <c r="B828" s="21"/>
      <c r="C828" s="22" t="s">
        <v>502</v>
      </c>
      <c r="D828" s="22"/>
      <c r="E828" s="22"/>
      <c r="F828" s="22"/>
      <c r="G828" s="22"/>
    </row>
    <row r="829" spans="1:7" ht="25.05" customHeight="1" x14ac:dyDescent="0.2">
      <c r="A829" s="21" t="s">
        <v>503</v>
      </c>
      <c r="B829" s="21"/>
      <c r="C829" s="22" t="s">
        <v>481</v>
      </c>
      <c r="D829" s="22"/>
      <c r="E829" s="22"/>
      <c r="F829" s="22"/>
      <c r="G829" s="22"/>
    </row>
    <row r="830" spans="1:7" ht="15" customHeight="1" x14ac:dyDescent="0.2"/>
    <row r="831" spans="1:7" ht="25.05" customHeight="1" x14ac:dyDescent="0.2">
      <c r="A831" s="13" t="s">
        <v>662</v>
      </c>
      <c r="B831" s="13"/>
      <c r="C831" s="13"/>
      <c r="D831" s="13"/>
      <c r="E831" s="13"/>
      <c r="F831" s="13"/>
      <c r="G831" s="13"/>
    </row>
    <row r="832" spans="1:7" ht="15" customHeight="1" x14ac:dyDescent="0.2"/>
    <row r="833" spans="1:7" ht="49.95" customHeight="1" x14ac:dyDescent="0.2">
      <c r="A833" s="4" t="s">
        <v>403</v>
      </c>
      <c r="B833" s="19" t="s">
        <v>616</v>
      </c>
      <c r="C833" s="19"/>
      <c r="D833" s="4" t="s">
        <v>648</v>
      </c>
      <c r="E833" s="4" t="s">
        <v>649</v>
      </c>
      <c r="F833" s="4" t="s">
        <v>650</v>
      </c>
      <c r="G833" s="4" t="s">
        <v>651</v>
      </c>
    </row>
    <row r="834" spans="1:7" ht="15" customHeight="1" x14ac:dyDescent="0.2">
      <c r="A834" s="4">
        <v>1</v>
      </c>
      <c r="B834" s="19">
        <v>2</v>
      </c>
      <c r="C834" s="19"/>
      <c r="D834" s="4">
        <v>3</v>
      </c>
      <c r="E834" s="4">
        <v>4</v>
      </c>
      <c r="F834" s="4">
        <v>5</v>
      </c>
      <c r="G834" s="4">
        <v>6</v>
      </c>
    </row>
    <row r="835" spans="1:7" ht="40.049999999999997" customHeight="1" x14ac:dyDescent="0.2">
      <c r="A835" s="4" t="s">
        <v>553</v>
      </c>
      <c r="B835" s="24" t="s">
        <v>771</v>
      </c>
      <c r="C835" s="24"/>
      <c r="D835" s="4" t="s">
        <v>60</v>
      </c>
      <c r="E835" s="7">
        <v>250</v>
      </c>
      <c r="F835" s="7">
        <v>800</v>
      </c>
      <c r="G835" s="7">
        <v>200000</v>
      </c>
    </row>
    <row r="836" spans="1:7" ht="40.049999999999997" customHeight="1" x14ac:dyDescent="0.2">
      <c r="A836" s="4" t="s">
        <v>553</v>
      </c>
      <c r="B836" s="24" t="s">
        <v>772</v>
      </c>
      <c r="C836" s="24"/>
      <c r="D836" s="4" t="s">
        <v>60</v>
      </c>
      <c r="E836" s="7">
        <v>305.57142857000002</v>
      </c>
      <c r="F836" s="7">
        <v>700</v>
      </c>
      <c r="G836" s="7">
        <v>213900</v>
      </c>
    </row>
    <row r="837" spans="1:7" ht="25.05" customHeight="1" x14ac:dyDescent="0.2">
      <c r="A837" s="23" t="s">
        <v>654</v>
      </c>
      <c r="B837" s="23"/>
      <c r="C837" s="23"/>
      <c r="D837" s="23"/>
      <c r="E837" s="9">
        <f>SUBTOTAL(9,E835:E836)</f>
        <v>555.57142857000008</v>
      </c>
      <c r="F837" s="9" t="s">
        <v>419</v>
      </c>
      <c r="G837" s="9">
        <f>SUBTOTAL(9,G835:G836)</f>
        <v>413900</v>
      </c>
    </row>
    <row r="838" spans="1:7" ht="25.05" customHeight="1" x14ac:dyDescent="0.2">
      <c r="A838" s="23" t="s">
        <v>655</v>
      </c>
      <c r="B838" s="23"/>
      <c r="C838" s="23"/>
      <c r="D838" s="23"/>
      <c r="E838" s="23"/>
      <c r="F838" s="23"/>
      <c r="G838" s="9">
        <f>SUBTOTAL(9,G835:G837)</f>
        <v>413900</v>
      </c>
    </row>
    <row r="839" spans="1:7" ht="25.05" customHeight="1" x14ac:dyDescent="0.2"/>
    <row r="840" spans="1:7" ht="19.95" customHeight="1" x14ac:dyDescent="0.2">
      <c r="A840" s="21" t="s">
        <v>500</v>
      </c>
      <c r="B840" s="21"/>
      <c r="C840" s="22" t="s">
        <v>325</v>
      </c>
      <c r="D840" s="22"/>
      <c r="E840" s="22"/>
      <c r="F840" s="22"/>
      <c r="G840" s="22"/>
    </row>
    <row r="841" spans="1:7" ht="19.95" customHeight="1" x14ac:dyDescent="0.2">
      <c r="A841" s="21" t="s">
        <v>501</v>
      </c>
      <c r="B841" s="21"/>
      <c r="C841" s="22" t="s">
        <v>502</v>
      </c>
      <c r="D841" s="22"/>
      <c r="E841" s="22"/>
      <c r="F841" s="22"/>
      <c r="G841" s="22"/>
    </row>
    <row r="842" spans="1:7" ht="25.05" customHeight="1" x14ac:dyDescent="0.2">
      <c r="A842" s="21" t="s">
        <v>503</v>
      </c>
      <c r="B842" s="21"/>
      <c r="C842" s="22" t="s">
        <v>481</v>
      </c>
      <c r="D842" s="22"/>
      <c r="E842" s="22"/>
      <c r="F842" s="22"/>
      <c r="G842" s="22"/>
    </row>
    <row r="843" spans="1:7" ht="15" customHeight="1" x14ac:dyDescent="0.2"/>
    <row r="844" spans="1:7" ht="25.05" customHeight="1" x14ac:dyDescent="0.2">
      <c r="A844" s="13" t="s">
        <v>647</v>
      </c>
      <c r="B844" s="13"/>
      <c r="C844" s="13"/>
      <c r="D844" s="13"/>
      <c r="E844" s="13"/>
      <c r="F844" s="13"/>
      <c r="G844" s="13"/>
    </row>
    <row r="845" spans="1:7" ht="15" customHeight="1" x14ac:dyDescent="0.2"/>
    <row r="846" spans="1:7" ht="49.95" customHeight="1" x14ac:dyDescent="0.2">
      <c r="A846" s="4" t="s">
        <v>403</v>
      </c>
      <c r="B846" s="19" t="s">
        <v>616</v>
      </c>
      <c r="C846" s="19"/>
      <c r="D846" s="4" t="s">
        <v>648</v>
      </c>
      <c r="E846" s="4" t="s">
        <v>649</v>
      </c>
      <c r="F846" s="4" t="s">
        <v>650</v>
      </c>
      <c r="G846" s="4" t="s">
        <v>651</v>
      </c>
    </row>
    <row r="847" spans="1:7" ht="15" customHeight="1" x14ac:dyDescent="0.2">
      <c r="A847" s="4">
        <v>1</v>
      </c>
      <c r="B847" s="19">
        <v>2</v>
      </c>
      <c r="C847" s="19"/>
      <c r="D847" s="4">
        <v>3</v>
      </c>
      <c r="E847" s="4">
        <v>4</v>
      </c>
      <c r="F847" s="4">
        <v>5</v>
      </c>
      <c r="G847" s="4">
        <v>6</v>
      </c>
    </row>
    <row r="848" spans="1:7" ht="60" customHeight="1" x14ac:dyDescent="0.2">
      <c r="A848" s="4" t="s">
        <v>569</v>
      </c>
      <c r="B848" s="24" t="s">
        <v>778</v>
      </c>
      <c r="C848" s="24"/>
      <c r="D848" s="4" t="s">
        <v>60</v>
      </c>
      <c r="E848" s="7">
        <v>12</v>
      </c>
      <c r="F848" s="7">
        <v>9910</v>
      </c>
      <c r="G848" s="7">
        <v>118920</v>
      </c>
    </row>
    <row r="849" spans="1:7" ht="60" customHeight="1" x14ac:dyDescent="0.2">
      <c r="A849" s="4" t="s">
        <v>569</v>
      </c>
      <c r="B849" s="24" t="s">
        <v>777</v>
      </c>
      <c r="C849" s="24"/>
      <c r="D849" s="4" t="s">
        <v>60</v>
      </c>
      <c r="E849" s="7">
        <v>12</v>
      </c>
      <c r="F849" s="7">
        <v>10950</v>
      </c>
      <c r="G849" s="7">
        <v>131400</v>
      </c>
    </row>
    <row r="850" spans="1:7" ht="60" customHeight="1" x14ac:dyDescent="0.2">
      <c r="A850" s="4" t="s">
        <v>569</v>
      </c>
      <c r="B850" s="24" t="s">
        <v>775</v>
      </c>
      <c r="C850" s="24"/>
      <c r="D850" s="4" t="s">
        <v>60</v>
      </c>
      <c r="E850" s="7">
        <v>12</v>
      </c>
      <c r="F850" s="7">
        <v>3540</v>
      </c>
      <c r="G850" s="7">
        <v>42480</v>
      </c>
    </row>
    <row r="851" spans="1:7" ht="40.049999999999997" customHeight="1" x14ac:dyDescent="0.2">
      <c r="A851" s="4" t="s">
        <v>569</v>
      </c>
      <c r="B851" s="24" t="s">
        <v>774</v>
      </c>
      <c r="C851" s="24"/>
      <c r="D851" s="4" t="s">
        <v>60</v>
      </c>
      <c r="E851" s="7">
        <v>1</v>
      </c>
      <c r="F851" s="7">
        <v>250000</v>
      </c>
      <c r="G851" s="7">
        <v>250000</v>
      </c>
    </row>
    <row r="852" spans="1:7" ht="40.049999999999997" customHeight="1" x14ac:dyDescent="0.2">
      <c r="A852" s="4" t="s">
        <v>569</v>
      </c>
      <c r="B852" s="24" t="s">
        <v>773</v>
      </c>
      <c r="C852" s="24"/>
      <c r="D852" s="4" t="s">
        <v>60</v>
      </c>
      <c r="E852" s="7">
        <v>12</v>
      </c>
      <c r="F852" s="7">
        <v>20500</v>
      </c>
      <c r="G852" s="7">
        <v>246000</v>
      </c>
    </row>
    <row r="853" spans="1:7" ht="60" customHeight="1" x14ac:dyDescent="0.2">
      <c r="A853" s="4" t="s">
        <v>569</v>
      </c>
      <c r="B853" s="24" t="s">
        <v>776</v>
      </c>
      <c r="C853" s="24"/>
      <c r="D853" s="4" t="s">
        <v>60</v>
      </c>
      <c r="E853" s="7">
        <v>12</v>
      </c>
      <c r="F853" s="7">
        <v>26600</v>
      </c>
      <c r="G853" s="7">
        <v>319200</v>
      </c>
    </row>
    <row r="854" spans="1:7" ht="40.049999999999997" customHeight="1" x14ac:dyDescent="0.2">
      <c r="A854" s="4" t="s">
        <v>569</v>
      </c>
      <c r="B854" s="24" t="s">
        <v>779</v>
      </c>
      <c r="C854" s="24"/>
      <c r="D854" s="4" t="s">
        <v>60</v>
      </c>
      <c r="E854" s="7">
        <v>12</v>
      </c>
      <c r="F854" s="7">
        <v>3500</v>
      </c>
      <c r="G854" s="7">
        <v>42000</v>
      </c>
    </row>
    <row r="855" spans="1:7" ht="25.05" customHeight="1" x14ac:dyDescent="0.2">
      <c r="A855" s="23" t="s">
        <v>654</v>
      </c>
      <c r="B855" s="23"/>
      <c r="C855" s="23"/>
      <c r="D855" s="23"/>
      <c r="E855" s="9">
        <f>SUBTOTAL(9,E848:E854)</f>
        <v>73</v>
      </c>
      <c r="F855" s="9" t="s">
        <v>419</v>
      </c>
      <c r="G855" s="9">
        <f>SUBTOTAL(9,G848:G854)</f>
        <v>1150000</v>
      </c>
    </row>
    <row r="856" spans="1:7" ht="25.05" customHeight="1" x14ac:dyDescent="0.2">
      <c r="A856" s="23" t="s">
        <v>655</v>
      </c>
      <c r="B856" s="23"/>
      <c r="C856" s="23"/>
      <c r="D856" s="23"/>
      <c r="E856" s="23"/>
      <c r="F856" s="23"/>
      <c r="G856" s="9">
        <f>SUBTOTAL(9,G848:G855)</f>
        <v>1150000</v>
      </c>
    </row>
    <row r="857" spans="1:7" ht="25.05" customHeight="1" x14ac:dyDescent="0.2"/>
    <row r="858" spans="1:7" ht="19.95" customHeight="1" x14ac:dyDescent="0.2">
      <c r="A858" s="21" t="s">
        <v>500</v>
      </c>
      <c r="B858" s="21"/>
      <c r="C858" s="22" t="s">
        <v>325</v>
      </c>
      <c r="D858" s="22"/>
      <c r="E858" s="22"/>
      <c r="F858" s="22"/>
      <c r="G858" s="22"/>
    </row>
    <row r="859" spans="1:7" ht="19.95" customHeight="1" x14ac:dyDescent="0.2">
      <c r="A859" s="21" t="s">
        <v>501</v>
      </c>
      <c r="B859" s="21"/>
      <c r="C859" s="22" t="s">
        <v>502</v>
      </c>
      <c r="D859" s="22"/>
      <c r="E859" s="22"/>
      <c r="F859" s="22"/>
      <c r="G859" s="22"/>
    </row>
    <row r="860" spans="1:7" ht="25.05" customHeight="1" x14ac:dyDescent="0.2">
      <c r="A860" s="21" t="s">
        <v>503</v>
      </c>
      <c r="B860" s="21"/>
      <c r="C860" s="22" t="s">
        <v>481</v>
      </c>
      <c r="D860" s="22"/>
      <c r="E860" s="22"/>
      <c r="F860" s="22"/>
      <c r="G860" s="22"/>
    </row>
    <row r="861" spans="1:7" ht="15" customHeight="1" x14ac:dyDescent="0.2"/>
    <row r="862" spans="1:7" ht="25.05" customHeight="1" x14ac:dyDescent="0.2">
      <c r="A862" s="13" t="s">
        <v>656</v>
      </c>
      <c r="B862" s="13"/>
      <c r="C862" s="13"/>
      <c r="D862" s="13"/>
      <c r="E862" s="13"/>
      <c r="F862" s="13"/>
      <c r="G862" s="13"/>
    </row>
    <row r="863" spans="1:7" ht="15" customHeight="1" x14ac:dyDescent="0.2"/>
    <row r="864" spans="1:7" ht="49.95" customHeight="1" x14ac:dyDescent="0.2">
      <c r="A864" s="4" t="s">
        <v>403</v>
      </c>
      <c r="B864" s="19" t="s">
        <v>616</v>
      </c>
      <c r="C864" s="19"/>
      <c r="D864" s="4" t="s">
        <v>648</v>
      </c>
      <c r="E864" s="4" t="s">
        <v>649</v>
      </c>
      <c r="F864" s="4" t="s">
        <v>650</v>
      </c>
      <c r="G864" s="4" t="s">
        <v>651</v>
      </c>
    </row>
    <row r="865" spans="1:7" ht="15" customHeight="1" x14ac:dyDescent="0.2">
      <c r="A865" s="4">
        <v>1</v>
      </c>
      <c r="B865" s="19">
        <v>2</v>
      </c>
      <c r="C865" s="19"/>
      <c r="D865" s="4">
        <v>3</v>
      </c>
      <c r="E865" s="4">
        <v>4</v>
      </c>
      <c r="F865" s="4">
        <v>5</v>
      </c>
      <c r="G865" s="4">
        <v>6</v>
      </c>
    </row>
    <row r="866" spans="1:7" ht="40.049999999999997" customHeight="1" x14ac:dyDescent="0.2">
      <c r="A866" s="4" t="s">
        <v>573</v>
      </c>
      <c r="B866" s="24" t="s">
        <v>780</v>
      </c>
      <c r="C866" s="24"/>
      <c r="D866" s="4" t="s">
        <v>60</v>
      </c>
      <c r="E866" s="7">
        <v>1</v>
      </c>
      <c r="F866" s="7">
        <v>630000</v>
      </c>
      <c r="G866" s="7">
        <v>630000</v>
      </c>
    </row>
    <row r="867" spans="1:7" ht="40.049999999999997" customHeight="1" x14ac:dyDescent="0.2">
      <c r="A867" s="4" t="s">
        <v>573</v>
      </c>
      <c r="B867" s="24" t="s">
        <v>781</v>
      </c>
      <c r="C867" s="24"/>
      <c r="D867" s="4" t="s">
        <v>60</v>
      </c>
      <c r="E867" s="7">
        <v>12</v>
      </c>
      <c r="F867" s="7">
        <v>31800</v>
      </c>
      <c r="G867" s="7">
        <v>381600</v>
      </c>
    </row>
    <row r="868" spans="1:7" ht="60" customHeight="1" x14ac:dyDescent="0.2">
      <c r="A868" s="4" t="s">
        <v>573</v>
      </c>
      <c r="B868" s="24" t="s">
        <v>783</v>
      </c>
      <c r="C868" s="24"/>
      <c r="D868" s="4" t="s">
        <v>60</v>
      </c>
      <c r="E868" s="7">
        <v>12</v>
      </c>
      <c r="F868" s="7">
        <v>280000</v>
      </c>
      <c r="G868" s="7">
        <v>3360000</v>
      </c>
    </row>
    <row r="869" spans="1:7" ht="60" customHeight="1" x14ac:dyDescent="0.2">
      <c r="A869" s="4" t="s">
        <v>573</v>
      </c>
      <c r="B869" s="24" t="s">
        <v>782</v>
      </c>
      <c r="C869" s="24"/>
      <c r="D869" s="4" t="s">
        <v>60</v>
      </c>
      <c r="E869" s="7">
        <v>1</v>
      </c>
      <c r="F869" s="7">
        <v>58400</v>
      </c>
      <c r="G869" s="7">
        <v>58400</v>
      </c>
    </row>
    <row r="870" spans="1:7" ht="25.05" customHeight="1" x14ac:dyDescent="0.2">
      <c r="A870" s="23" t="s">
        <v>654</v>
      </c>
      <c r="B870" s="23"/>
      <c r="C870" s="23"/>
      <c r="D870" s="23"/>
      <c r="E870" s="9">
        <f>SUBTOTAL(9,E866:E869)</f>
        <v>26</v>
      </c>
      <c r="F870" s="9" t="s">
        <v>419</v>
      </c>
      <c r="G870" s="9">
        <f>SUBTOTAL(9,G866:G869)</f>
        <v>4430000</v>
      </c>
    </row>
    <row r="871" spans="1:7" ht="25.05" customHeight="1" x14ac:dyDescent="0.2">
      <c r="A871" s="23" t="s">
        <v>655</v>
      </c>
      <c r="B871" s="23"/>
      <c r="C871" s="23"/>
      <c r="D871" s="23"/>
      <c r="E871" s="23"/>
      <c r="F871" s="23"/>
      <c r="G871" s="9">
        <f>SUBTOTAL(9,G866:G870)</f>
        <v>4430000</v>
      </c>
    </row>
    <row r="872" spans="1:7" ht="25.05" customHeight="1" x14ac:dyDescent="0.2"/>
    <row r="873" spans="1:7" ht="19.95" customHeight="1" x14ac:dyDescent="0.2">
      <c r="A873" s="21" t="s">
        <v>500</v>
      </c>
      <c r="B873" s="21"/>
      <c r="C873" s="22" t="s">
        <v>325</v>
      </c>
      <c r="D873" s="22"/>
      <c r="E873" s="22"/>
      <c r="F873" s="22"/>
      <c r="G873" s="22"/>
    </row>
    <row r="874" spans="1:7" ht="19.95" customHeight="1" x14ac:dyDescent="0.2">
      <c r="A874" s="21" t="s">
        <v>501</v>
      </c>
      <c r="B874" s="21"/>
      <c r="C874" s="22" t="s">
        <v>502</v>
      </c>
      <c r="D874" s="22"/>
      <c r="E874" s="22"/>
      <c r="F874" s="22"/>
      <c r="G874" s="22"/>
    </row>
    <row r="875" spans="1:7" ht="25.05" customHeight="1" x14ac:dyDescent="0.2">
      <c r="A875" s="21" t="s">
        <v>503</v>
      </c>
      <c r="B875" s="21"/>
      <c r="C875" s="22" t="s">
        <v>481</v>
      </c>
      <c r="D875" s="22"/>
      <c r="E875" s="22"/>
      <c r="F875" s="22"/>
      <c r="G875" s="22"/>
    </row>
    <row r="876" spans="1:7" ht="15" customHeight="1" x14ac:dyDescent="0.2"/>
    <row r="877" spans="1:7" ht="25.05" customHeight="1" x14ac:dyDescent="0.2">
      <c r="A877" s="13" t="s">
        <v>680</v>
      </c>
      <c r="B877" s="13"/>
      <c r="C877" s="13"/>
      <c r="D877" s="13"/>
      <c r="E877" s="13"/>
      <c r="F877" s="13"/>
      <c r="G877" s="13"/>
    </row>
    <row r="878" spans="1:7" ht="15" customHeight="1" x14ac:dyDescent="0.2"/>
    <row r="879" spans="1:7" ht="49.95" customHeight="1" x14ac:dyDescent="0.2">
      <c r="A879" s="4" t="s">
        <v>403</v>
      </c>
      <c r="B879" s="19" t="s">
        <v>616</v>
      </c>
      <c r="C879" s="19"/>
      <c r="D879" s="4" t="s">
        <v>648</v>
      </c>
      <c r="E879" s="4" t="s">
        <v>649</v>
      </c>
      <c r="F879" s="4" t="s">
        <v>650</v>
      </c>
      <c r="G879" s="4" t="s">
        <v>651</v>
      </c>
    </row>
    <row r="880" spans="1:7" ht="15" customHeight="1" x14ac:dyDescent="0.2">
      <c r="A880" s="4">
        <v>1</v>
      </c>
      <c r="B880" s="19">
        <v>2</v>
      </c>
      <c r="C880" s="19"/>
      <c r="D880" s="4">
        <v>3</v>
      </c>
      <c r="E880" s="4">
        <v>4</v>
      </c>
      <c r="F880" s="4">
        <v>5</v>
      </c>
      <c r="G880" s="4">
        <v>6</v>
      </c>
    </row>
    <row r="881" spans="1:7" ht="19.95" customHeight="1" x14ac:dyDescent="0.2">
      <c r="A881" s="4" t="s">
        <v>796</v>
      </c>
      <c r="B881" s="24" t="s">
        <v>785</v>
      </c>
      <c r="C881" s="24"/>
      <c r="D881" s="4" t="s">
        <v>60</v>
      </c>
      <c r="E881" s="7">
        <v>1</v>
      </c>
      <c r="F881" s="7">
        <v>50000</v>
      </c>
      <c r="G881" s="7">
        <v>50000</v>
      </c>
    </row>
    <row r="882" spans="1:7" ht="25.05" customHeight="1" x14ac:dyDescent="0.2">
      <c r="A882" s="23" t="s">
        <v>654</v>
      </c>
      <c r="B882" s="23"/>
      <c r="C882" s="23"/>
      <c r="D882" s="23"/>
      <c r="E882" s="9">
        <f>SUBTOTAL(9,E881:E881)</f>
        <v>1</v>
      </c>
      <c r="F882" s="9" t="s">
        <v>419</v>
      </c>
      <c r="G882" s="9">
        <f>SUBTOTAL(9,G881:G881)</f>
        <v>50000</v>
      </c>
    </row>
    <row r="883" spans="1:7" ht="25.05" customHeight="1" x14ac:dyDescent="0.2">
      <c r="A883" s="23" t="s">
        <v>655</v>
      </c>
      <c r="B883" s="23"/>
      <c r="C883" s="23"/>
      <c r="D883" s="23"/>
      <c r="E883" s="23"/>
      <c r="F883" s="23"/>
      <c r="G883" s="9">
        <f>SUBTOTAL(9,G881:G882)</f>
        <v>50000</v>
      </c>
    </row>
    <row r="884" spans="1:7" ht="25.05" customHeight="1" x14ac:dyDescent="0.2"/>
    <row r="885" spans="1:7" ht="19.95" customHeight="1" x14ac:dyDescent="0.2">
      <c r="A885" s="21" t="s">
        <v>500</v>
      </c>
      <c r="B885" s="21"/>
      <c r="C885" s="22" t="s">
        <v>325</v>
      </c>
      <c r="D885" s="22"/>
      <c r="E885" s="22"/>
      <c r="F885" s="22"/>
      <c r="G885" s="22"/>
    </row>
    <row r="886" spans="1:7" ht="19.95" customHeight="1" x14ac:dyDescent="0.2">
      <c r="A886" s="21" t="s">
        <v>501</v>
      </c>
      <c r="B886" s="21"/>
      <c r="C886" s="22" t="s">
        <v>502</v>
      </c>
      <c r="D886" s="22"/>
      <c r="E886" s="22"/>
      <c r="F886" s="22"/>
      <c r="G886" s="22"/>
    </row>
    <row r="887" spans="1:7" ht="25.05" customHeight="1" x14ac:dyDescent="0.2">
      <c r="A887" s="21" t="s">
        <v>503</v>
      </c>
      <c r="B887" s="21"/>
      <c r="C887" s="22" t="s">
        <v>481</v>
      </c>
      <c r="D887" s="22"/>
      <c r="E887" s="22"/>
      <c r="F887" s="22"/>
      <c r="G887" s="22"/>
    </row>
    <row r="888" spans="1:7" ht="15" customHeight="1" x14ac:dyDescent="0.2"/>
    <row r="889" spans="1:7" ht="25.05" customHeight="1" x14ac:dyDescent="0.2">
      <c r="A889" s="13" t="s">
        <v>684</v>
      </c>
      <c r="B889" s="13"/>
      <c r="C889" s="13"/>
      <c r="D889" s="13"/>
      <c r="E889" s="13"/>
      <c r="F889" s="13"/>
      <c r="G889" s="13"/>
    </row>
    <row r="890" spans="1:7" ht="15" customHeight="1" x14ac:dyDescent="0.2"/>
    <row r="891" spans="1:7" ht="49.95" customHeight="1" x14ac:dyDescent="0.2">
      <c r="A891" s="4" t="s">
        <v>403</v>
      </c>
      <c r="B891" s="19" t="s">
        <v>616</v>
      </c>
      <c r="C891" s="19"/>
      <c r="D891" s="4" t="s">
        <v>648</v>
      </c>
      <c r="E891" s="4" t="s">
        <v>649</v>
      </c>
      <c r="F891" s="4" t="s">
        <v>650</v>
      </c>
      <c r="G891" s="4" t="s">
        <v>651</v>
      </c>
    </row>
    <row r="892" spans="1:7" ht="15" customHeight="1" x14ac:dyDescent="0.2">
      <c r="A892" s="4">
        <v>1</v>
      </c>
      <c r="B892" s="19">
        <v>2</v>
      </c>
      <c r="C892" s="19"/>
      <c r="D892" s="4">
        <v>3</v>
      </c>
      <c r="E892" s="4">
        <v>4</v>
      </c>
      <c r="F892" s="4">
        <v>5</v>
      </c>
      <c r="G892" s="4">
        <v>6</v>
      </c>
    </row>
    <row r="893" spans="1:7" ht="60" customHeight="1" x14ac:dyDescent="0.2">
      <c r="A893" s="4" t="s">
        <v>797</v>
      </c>
      <c r="B893" s="24" t="s">
        <v>787</v>
      </c>
      <c r="C893" s="24"/>
      <c r="D893" s="4" t="s">
        <v>60</v>
      </c>
      <c r="E893" s="7">
        <v>1</v>
      </c>
      <c r="F893" s="7">
        <v>180000</v>
      </c>
      <c r="G893" s="7">
        <v>180000</v>
      </c>
    </row>
    <row r="894" spans="1:7" ht="25.05" customHeight="1" x14ac:dyDescent="0.2">
      <c r="A894" s="23" t="s">
        <v>654</v>
      </c>
      <c r="B894" s="23"/>
      <c r="C894" s="23"/>
      <c r="D894" s="23"/>
      <c r="E894" s="9">
        <f>SUBTOTAL(9,E893:E893)</f>
        <v>1</v>
      </c>
      <c r="F894" s="9" t="s">
        <v>419</v>
      </c>
      <c r="G894" s="9">
        <f>SUBTOTAL(9,G893:G893)</f>
        <v>180000</v>
      </c>
    </row>
    <row r="895" spans="1:7" ht="25.05" customHeight="1" x14ac:dyDescent="0.2">
      <c r="A895" s="23" t="s">
        <v>655</v>
      </c>
      <c r="B895" s="23"/>
      <c r="C895" s="23"/>
      <c r="D895" s="23"/>
      <c r="E895" s="23"/>
      <c r="F895" s="23"/>
      <c r="G895" s="9">
        <f>SUBTOTAL(9,G893:G894)</f>
        <v>180000</v>
      </c>
    </row>
    <row r="896" spans="1:7" ht="25.05" customHeight="1" x14ac:dyDescent="0.2"/>
    <row r="897" spans="1:7" ht="19.95" customHeight="1" x14ac:dyDescent="0.2">
      <c r="A897" s="21" t="s">
        <v>500</v>
      </c>
      <c r="B897" s="21"/>
      <c r="C897" s="22" t="s">
        <v>372</v>
      </c>
      <c r="D897" s="22"/>
      <c r="E897" s="22"/>
      <c r="F897" s="22"/>
      <c r="G897" s="22"/>
    </row>
    <row r="898" spans="1:7" ht="19.95" customHeight="1" x14ac:dyDescent="0.2">
      <c r="A898" s="21" t="s">
        <v>501</v>
      </c>
      <c r="B898" s="21"/>
      <c r="C898" s="22" t="s">
        <v>610</v>
      </c>
      <c r="D898" s="22"/>
      <c r="E898" s="22"/>
      <c r="F898" s="22"/>
      <c r="G898" s="22"/>
    </row>
    <row r="899" spans="1:7" ht="25.05" customHeight="1" x14ac:dyDescent="0.2">
      <c r="A899" s="21" t="s">
        <v>503</v>
      </c>
      <c r="B899" s="21"/>
      <c r="C899" s="22" t="s">
        <v>481</v>
      </c>
      <c r="D899" s="22"/>
      <c r="E899" s="22"/>
      <c r="F899" s="22"/>
      <c r="G899" s="22"/>
    </row>
    <row r="900" spans="1:7" ht="15" customHeight="1" x14ac:dyDescent="0.2"/>
    <row r="901" spans="1:7" ht="25.05" customHeight="1" x14ac:dyDescent="0.2">
      <c r="A901" s="13" t="s">
        <v>662</v>
      </c>
      <c r="B901" s="13"/>
      <c r="C901" s="13"/>
      <c r="D901" s="13"/>
      <c r="E901" s="13"/>
      <c r="F901" s="13"/>
      <c r="G901" s="13"/>
    </row>
    <row r="902" spans="1:7" ht="15" customHeight="1" x14ac:dyDescent="0.2"/>
    <row r="903" spans="1:7" ht="49.95" customHeight="1" x14ac:dyDescent="0.2">
      <c r="A903" s="4" t="s">
        <v>403</v>
      </c>
      <c r="B903" s="19" t="s">
        <v>616</v>
      </c>
      <c r="C903" s="19"/>
      <c r="D903" s="4" t="s">
        <v>648</v>
      </c>
      <c r="E903" s="4" t="s">
        <v>649</v>
      </c>
      <c r="F903" s="4" t="s">
        <v>650</v>
      </c>
      <c r="G903" s="4" t="s">
        <v>651</v>
      </c>
    </row>
    <row r="904" spans="1:7" ht="15" customHeight="1" x14ac:dyDescent="0.2">
      <c r="A904" s="4">
        <v>1</v>
      </c>
      <c r="B904" s="19">
        <v>2</v>
      </c>
      <c r="C904" s="19"/>
      <c r="D904" s="4">
        <v>3</v>
      </c>
      <c r="E904" s="4">
        <v>4</v>
      </c>
      <c r="F904" s="4">
        <v>5</v>
      </c>
      <c r="G904" s="4">
        <v>6</v>
      </c>
    </row>
    <row r="905" spans="1:7" ht="40.049999999999997" customHeight="1" x14ac:dyDescent="0.2">
      <c r="A905" s="4" t="s">
        <v>798</v>
      </c>
      <c r="B905" s="24" t="s">
        <v>739</v>
      </c>
      <c r="C905" s="24"/>
      <c r="D905" s="4" t="s">
        <v>60</v>
      </c>
      <c r="E905" s="7">
        <v>52631.578947299997</v>
      </c>
      <c r="F905" s="7">
        <v>9.5</v>
      </c>
      <c r="G905" s="7">
        <v>500000</v>
      </c>
    </row>
    <row r="906" spans="1:7" ht="40.049999999999997" customHeight="1" x14ac:dyDescent="0.2">
      <c r="A906" s="4" t="s">
        <v>798</v>
      </c>
      <c r="B906" s="24" t="s">
        <v>789</v>
      </c>
      <c r="C906" s="24"/>
      <c r="D906" s="4" t="s">
        <v>60</v>
      </c>
      <c r="E906" s="7">
        <v>31.039834450000001</v>
      </c>
      <c r="F906" s="7">
        <v>9665</v>
      </c>
      <c r="G906" s="7">
        <v>300000</v>
      </c>
    </row>
    <row r="907" spans="1:7" ht="25.05" customHeight="1" x14ac:dyDescent="0.2">
      <c r="A907" s="23" t="s">
        <v>654</v>
      </c>
      <c r="B907" s="23"/>
      <c r="C907" s="23"/>
      <c r="D907" s="23"/>
      <c r="E907" s="9">
        <f>SUBTOTAL(9,E905:E906)</f>
        <v>52662.618781749996</v>
      </c>
      <c r="F907" s="9" t="s">
        <v>419</v>
      </c>
      <c r="G907" s="9">
        <f>SUBTOTAL(9,G905:G906)</f>
        <v>800000</v>
      </c>
    </row>
    <row r="908" spans="1:7" ht="25.05" customHeight="1" x14ac:dyDescent="0.2">
      <c r="A908" s="23" t="s">
        <v>655</v>
      </c>
      <c r="B908" s="23"/>
      <c r="C908" s="23"/>
      <c r="D908" s="23"/>
      <c r="E908" s="23"/>
      <c r="F908" s="23"/>
      <c r="G908" s="9">
        <f>SUBTOTAL(9,G905:G907)</f>
        <v>800000</v>
      </c>
    </row>
    <row r="909" spans="1:7" ht="25.05" customHeight="1" x14ac:dyDescent="0.2"/>
    <row r="910" spans="1:7" ht="19.95" customHeight="1" x14ac:dyDescent="0.2">
      <c r="A910" s="21" t="s">
        <v>500</v>
      </c>
      <c r="B910" s="21"/>
      <c r="C910" s="22" t="s">
        <v>372</v>
      </c>
      <c r="D910" s="22"/>
      <c r="E910" s="22"/>
      <c r="F910" s="22"/>
      <c r="G910" s="22"/>
    </row>
    <row r="911" spans="1:7" ht="19.95" customHeight="1" x14ac:dyDescent="0.2">
      <c r="A911" s="21" t="s">
        <v>501</v>
      </c>
      <c r="B911" s="21"/>
      <c r="C911" s="22" t="s">
        <v>502</v>
      </c>
      <c r="D911" s="22"/>
      <c r="E911" s="22"/>
      <c r="F911" s="22"/>
      <c r="G911" s="22"/>
    </row>
    <row r="912" spans="1:7" ht="25.05" customHeight="1" x14ac:dyDescent="0.2">
      <c r="A912" s="21" t="s">
        <v>503</v>
      </c>
      <c r="B912" s="21"/>
      <c r="C912" s="22" t="s">
        <v>481</v>
      </c>
      <c r="D912" s="22"/>
      <c r="E912" s="22"/>
      <c r="F912" s="22"/>
      <c r="G912" s="22"/>
    </row>
    <row r="913" spans="1:7" ht="15" customHeight="1" x14ac:dyDescent="0.2"/>
    <row r="914" spans="1:7" ht="25.05" customHeight="1" x14ac:dyDescent="0.2">
      <c r="A914" s="13" t="s">
        <v>662</v>
      </c>
      <c r="B914" s="13"/>
      <c r="C914" s="13"/>
      <c r="D914" s="13"/>
      <c r="E914" s="13"/>
      <c r="F914" s="13"/>
      <c r="G914" s="13"/>
    </row>
    <row r="915" spans="1:7" ht="15" customHeight="1" x14ac:dyDescent="0.2"/>
    <row r="916" spans="1:7" ht="49.95" customHeight="1" x14ac:dyDescent="0.2">
      <c r="A916" s="4" t="s">
        <v>403</v>
      </c>
      <c r="B916" s="19" t="s">
        <v>616</v>
      </c>
      <c r="C916" s="19"/>
      <c r="D916" s="4" t="s">
        <v>648</v>
      </c>
      <c r="E916" s="4" t="s">
        <v>649</v>
      </c>
      <c r="F916" s="4" t="s">
        <v>650</v>
      </c>
      <c r="G916" s="4" t="s">
        <v>651</v>
      </c>
    </row>
    <row r="917" spans="1:7" ht="15" customHeight="1" x14ac:dyDescent="0.2">
      <c r="A917" s="4">
        <v>1</v>
      </c>
      <c r="B917" s="19">
        <v>2</v>
      </c>
      <c r="C917" s="19"/>
      <c r="D917" s="4">
        <v>3</v>
      </c>
      <c r="E917" s="4">
        <v>4</v>
      </c>
      <c r="F917" s="4">
        <v>5</v>
      </c>
      <c r="G917" s="4">
        <v>6</v>
      </c>
    </row>
    <row r="918" spans="1:7" ht="40.049999999999997" customHeight="1" x14ac:dyDescent="0.2">
      <c r="A918" s="4" t="s">
        <v>549</v>
      </c>
      <c r="B918" s="24" t="s">
        <v>799</v>
      </c>
      <c r="C918" s="24"/>
      <c r="D918" s="4" t="s">
        <v>60</v>
      </c>
      <c r="E918" s="7">
        <v>266666.66665999999</v>
      </c>
      <c r="F918" s="7">
        <v>10.5</v>
      </c>
      <c r="G918" s="7">
        <v>2800000</v>
      </c>
    </row>
    <row r="919" spans="1:7" ht="40.049999999999997" customHeight="1" x14ac:dyDescent="0.2">
      <c r="A919" s="4" t="s">
        <v>549</v>
      </c>
      <c r="B919" s="24" t="s">
        <v>800</v>
      </c>
      <c r="C919" s="24"/>
      <c r="D919" s="4" t="s">
        <v>60</v>
      </c>
      <c r="E919" s="7">
        <v>162.51904519999999</v>
      </c>
      <c r="F919" s="7">
        <v>9845</v>
      </c>
      <c r="G919" s="7">
        <v>1600000</v>
      </c>
    </row>
    <row r="920" spans="1:7" ht="25.05" customHeight="1" x14ac:dyDescent="0.2">
      <c r="A920" s="23" t="s">
        <v>654</v>
      </c>
      <c r="B920" s="23"/>
      <c r="C920" s="23"/>
      <c r="D920" s="23"/>
      <c r="E920" s="9">
        <f>SUBTOTAL(9,E918:E919)</f>
        <v>266829.18570520001</v>
      </c>
      <c r="F920" s="9" t="s">
        <v>419</v>
      </c>
      <c r="G920" s="9">
        <f>SUBTOTAL(9,G918:G919)</f>
        <v>4400000</v>
      </c>
    </row>
    <row r="921" spans="1:7" ht="25.05" customHeight="1" x14ac:dyDescent="0.2">
      <c r="A921" s="23" t="s">
        <v>655</v>
      </c>
      <c r="B921" s="23"/>
      <c r="C921" s="23"/>
      <c r="D921" s="23"/>
      <c r="E921" s="23"/>
      <c r="F921" s="23"/>
      <c r="G921" s="9">
        <f>SUBTOTAL(9,G918:G920)</f>
        <v>4400000</v>
      </c>
    </row>
  </sheetData>
  <sheetProtection password="EC92" sheet="1" objects="1" scenarios="1"/>
  <mergeCells count="921">
    <mergeCell ref="A921:F921"/>
    <mergeCell ref="B916:C916"/>
    <mergeCell ref="B917:C917"/>
    <mergeCell ref="B918:C918"/>
    <mergeCell ref="B919:C919"/>
    <mergeCell ref="A920:D920"/>
    <mergeCell ref="A911:B911"/>
    <mergeCell ref="C911:G911"/>
    <mergeCell ref="A912:B912"/>
    <mergeCell ref="C912:G912"/>
    <mergeCell ref="A914:G914"/>
    <mergeCell ref="B905:C905"/>
    <mergeCell ref="B906:C906"/>
    <mergeCell ref="A907:D907"/>
    <mergeCell ref="A908:F908"/>
    <mergeCell ref="A910:B910"/>
    <mergeCell ref="C910:G910"/>
    <mergeCell ref="A899:B899"/>
    <mergeCell ref="C899:G899"/>
    <mergeCell ref="A901:G901"/>
    <mergeCell ref="B903:C903"/>
    <mergeCell ref="B904:C904"/>
    <mergeCell ref="A895:F895"/>
    <mergeCell ref="A897:B897"/>
    <mergeCell ref="C897:G897"/>
    <mergeCell ref="A898:B898"/>
    <mergeCell ref="C898:G898"/>
    <mergeCell ref="A889:G889"/>
    <mergeCell ref="B891:C891"/>
    <mergeCell ref="B892:C892"/>
    <mergeCell ref="B893:C893"/>
    <mergeCell ref="A894:D894"/>
    <mergeCell ref="A885:B885"/>
    <mergeCell ref="C885:G885"/>
    <mergeCell ref="A886:B886"/>
    <mergeCell ref="C886:G886"/>
    <mergeCell ref="A887:B887"/>
    <mergeCell ref="C887:G887"/>
    <mergeCell ref="B879:C879"/>
    <mergeCell ref="B880:C880"/>
    <mergeCell ref="B881:C881"/>
    <mergeCell ref="A882:D882"/>
    <mergeCell ref="A883:F883"/>
    <mergeCell ref="A874:B874"/>
    <mergeCell ref="C874:G874"/>
    <mergeCell ref="A875:B875"/>
    <mergeCell ref="C875:G875"/>
    <mergeCell ref="A877:G877"/>
    <mergeCell ref="B869:C869"/>
    <mergeCell ref="A870:D870"/>
    <mergeCell ref="A871:F871"/>
    <mergeCell ref="A873:B873"/>
    <mergeCell ref="C873:G873"/>
    <mergeCell ref="B864:C864"/>
    <mergeCell ref="B865:C865"/>
    <mergeCell ref="B866:C866"/>
    <mergeCell ref="B867:C867"/>
    <mergeCell ref="B868:C868"/>
    <mergeCell ref="A859:B859"/>
    <mergeCell ref="C859:G859"/>
    <mergeCell ref="A860:B860"/>
    <mergeCell ref="C860:G860"/>
    <mergeCell ref="A862:G862"/>
    <mergeCell ref="B853:C853"/>
    <mergeCell ref="B854:C854"/>
    <mergeCell ref="A855:D855"/>
    <mergeCell ref="A856:F856"/>
    <mergeCell ref="A858:B858"/>
    <mergeCell ref="C858:G858"/>
    <mergeCell ref="B848:C848"/>
    <mergeCell ref="B849:C849"/>
    <mergeCell ref="B850:C850"/>
    <mergeCell ref="B851:C851"/>
    <mergeCell ref="B852:C852"/>
    <mergeCell ref="A842:B842"/>
    <mergeCell ref="C842:G842"/>
    <mergeCell ref="A844:G844"/>
    <mergeCell ref="B846:C846"/>
    <mergeCell ref="B847:C847"/>
    <mergeCell ref="A838:F838"/>
    <mergeCell ref="A840:B840"/>
    <mergeCell ref="C840:G840"/>
    <mergeCell ref="A841:B841"/>
    <mergeCell ref="C841:G841"/>
    <mergeCell ref="B833:C833"/>
    <mergeCell ref="B834:C834"/>
    <mergeCell ref="B835:C835"/>
    <mergeCell ref="B836:C836"/>
    <mergeCell ref="A837:D837"/>
    <mergeCell ref="A828:B828"/>
    <mergeCell ref="C828:G828"/>
    <mergeCell ref="A829:B829"/>
    <mergeCell ref="C829:G829"/>
    <mergeCell ref="A831:G831"/>
    <mergeCell ref="B822:C822"/>
    <mergeCell ref="B823:C823"/>
    <mergeCell ref="A824:D824"/>
    <mergeCell ref="A825:F825"/>
    <mergeCell ref="A827:B827"/>
    <mergeCell ref="C827:G827"/>
    <mergeCell ref="A816:B816"/>
    <mergeCell ref="C816:G816"/>
    <mergeCell ref="A818:G818"/>
    <mergeCell ref="B820:C820"/>
    <mergeCell ref="B821:C821"/>
    <mergeCell ref="A811:D811"/>
    <mergeCell ref="A812:F812"/>
    <mergeCell ref="A814:B814"/>
    <mergeCell ref="C814:G814"/>
    <mergeCell ref="A815:B815"/>
    <mergeCell ref="C815:G815"/>
    <mergeCell ref="A805:G805"/>
    <mergeCell ref="B807:C807"/>
    <mergeCell ref="B808:C808"/>
    <mergeCell ref="B809:C809"/>
    <mergeCell ref="B810:C810"/>
    <mergeCell ref="A801:B801"/>
    <mergeCell ref="C801:G801"/>
    <mergeCell ref="A802:B802"/>
    <mergeCell ref="C802:G802"/>
    <mergeCell ref="A803:B803"/>
    <mergeCell ref="C803:G803"/>
    <mergeCell ref="B795:C795"/>
    <mergeCell ref="B796:C796"/>
    <mergeCell ref="B797:C797"/>
    <mergeCell ref="A798:D798"/>
    <mergeCell ref="A799:F799"/>
    <mergeCell ref="B790:C790"/>
    <mergeCell ref="B791:C791"/>
    <mergeCell ref="B792:C792"/>
    <mergeCell ref="B793:C793"/>
    <mergeCell ref="B794:C794"/>
    <mergeCell ref="A785:B785"/>
    <mergeCell ref="C785:G785"/>
    <mergeCell ref="A786:B786"/>
    <mergeCell ref="C786:G786"/>
    <mergeCell ref="A788:G788"/>
    <mergeCell ref="B780:C780"/>
    <mergeCell ref="A781:D781"/>
    <mergeCell ref="A782:F782"/>
    <mergeCell ref="A784:B784"/>
    <mergeCell ref="C784:G784"/>
    <mergeCell ref="A774:B774"/>
    <mergeCell ref="C774:G774"/>
    <mergeCell ref="A776:G776"/>
    <mergeCell ref="B778:C778"/>
    <mergeCell ref="B779:C779"/>
    <mergeCell ref="A770:F770"/>
    <mergeCell ref="A772:B772"/>
    <mergeCell ref="C772:G772"/>
    <mergeCell ref="A773:B773"/>
    <mergeCell ref="C773:G773"/>
    <mergeCell ref="A764:G764"/>
    <mergeCell ref="B766:C766"/>
    <mergeCell ref="B767:C767"/>
    <mergeCell ref="B768:C768"/>
    <mergeCell ref="A769:D769"/>
    <mergeCell ref="A760:B760"/>
    <mergeCell ref="C760:G760"/>
    <mergeCell ref="A761:B761"/>
    <mergeCell ref="C761:G761"/>
    <mergeCell ref="A762:B762"/>
    <mergeCell ref="C762:G762"/>
    <mergeCell ref="B754:C754"/>
    <mergeCell ref="B755:C755"/>
    <mergeCell ref="B756:C756"/>
    <mergeCell ref="A757:D757"/>
    <mergeCell ref="A758:F758"/>
    <mergeCell ref="A749:B749"/>
    <mergeCell ref="C749:G749"/>
    <mergeCell ref="A750:B750"/>
    <mergeCell ref="C750:G750"/>
    <mergeCell ref="A752:G752"/>
    <mergeCell ref="B743:C743"/>
    <mergeCell ref="B744:C744"/>
    <mergeCell ref="A745:D745"/>
    <mergeCell ref="A746:F746"/>
    <mergeCell ref="A748:B748"/>
    <mergeCell ref="C748:G748"/>
    <mergeCell ref="A737:B737"/>
    <mergeCell ref="C737:G737"/>
    <mergeCell ref="A739:G739"/>
    <mergeCell ref="B741:C741"/>
    <mergeCell ref="B742:C742"/>
    <mergeCell ref="A733:F733"/>
    <mergeCell ref="A735:B735"/>
    <mergeCell ref="C735:G735"/>
    <mergeCell ref="A736:B736"/>
    <mergeCell ref="C736:G736"/>
    <mergeCell ref="A727:G727"/>
    <mergeCell ref="B729:C729"/>
    <mergeCell ref="B730:C730"/>
    <mergeCell ref="B731:C731"/>
    <mergeCell ref="A732:D732"/>
    <mergeCell ref="A723:B723"/>
    <mergeCell ref="C723:G723"/>
    <mergeCell ref="A724:B724"/>
    <mergeCell ref="C724:G724"/>
    <mergeCell ref="A725:B725"/>
    <mergeCell ref="C725:G725"/>
    <mergeCell ref="B717:C717"/>
    <mergeCell ref="B718:C718"/>
    <mergeCell ref="B719:C719"/>
    <mergeCell ref="A720:D720"/>
    <mergeCell ref="A721:F721"/>
    <mergeCell ref="A711:B711"/>
    <mergeCell ref="C711:G711"/>
    <mergeCell ref="A713:G713"/>
    <mergeCell ref="B715:C715"/>
    <mergeCell ref="B716:C716"/>
    <mergeCell ref="A706:D706"/>
    <mergeCell ref="A707:F707"/>
    <mergeCell ref="A709:B709"/>
    <mergeCell ref="C709:G709"/>
    <mergeCell ref="A710:B710"/>
    <mergeCell ref="C710:G710"/>
    <mergeCell ref="B701:C701"/>
    <mergeCell ref="B702:C702"/>
    <mergeCell ref="B703:C703"/>
    <mergeCell ref="B704:C704"/>
    <mergeCell ref="B705:C705"/>
    <mergeCell ref="A695:B695"/>
    <mergeCell ref="C695:G695"/>
    <mergeCell ref="A697:G697"/>
    <mergeCell ref="B699:C699"/>
    <mergeCell ref="B700:C700"/>
    <mergeCell ref="A691:F691"/>
    <mergeCell ref="A693:B693"/>
    <mergeCell ref="C693:G693"/>
    <mergeCell ref="A694:B694"/>
    <mergeCell ref="C694:G694"/>
    <mergeCell ref="A685:G685"/>
    <mergeCell ref="B687:C687"/>
    <mergeCell ref="B688:C688"/>
    <mergeCell ref="B689:C689"/>
    <mergeCell ref="A690:D690"/>
    <mergeCell ref="A681:B681"/>
    <mergeCell ref="C681:G681"/>
    <mergeCell ref="A682:B682"/>
    <mergeCell ref="C682:G682"/>
    <mergeCell ref="A683:B683"/>
    <mergeCell ref="C683:G683"/>
    <mergeCell ref="B675:C675"/>
    <mergeCell ref="B676:C676"/>
    <mergeCell ref="B677:C677"/>
    <mergeCell ref="A678:D678"/>
    <mergeCell ref="A679:F679"/>
    <mergeCell ref="A670:B670"/>
    <mergeCell ref="C670:G670"/>
    <mergeCell ref="A671:B671"/>
    <mergeCell ref="C671:G671"/>
    <mergeCell ref="A673:G673"/>
    <mergeCell ref="B664:C664"/>
    <mergeCell ref="B665:C665"/>
    <mergeCell ref="A666:D666"/>
    <mergeCell ref="A667:F667"/>
    <mergeCell ref="A669:B669"/>
    <mergeCell ref="C669:G669"/>
    <mergeCell ref="A658:B658"/>
    <mergeCell ref="C658:G658"/>
    <mergeCell ref="A660:G660"/>
    <mergeCell ref="B662:C662"/>
    <mergeCell ref="B663:C663"/>
    <mergeCell ref="A654:F654"/>
    <mergeCell ref="A656:B656"/>
    <mergeCell ref="C656:G656"/>
    <mergeCell ref="A657:B657"/>
    <mergeCell ref="C657:G657"/>
    <mergeCell ref="B649:C649"/>
    <mergeCell ref="B650:C650"/>
    <mergeCell ref="B651:C651"/>
    <mergeCell ref="B652:C652"/>
    <mergeCell ref="A653:D653"/>
    <mergeCell ref="A644:B644"/>
    <mergeCell ref="C644:G644"/>
    <mergeCell ref="A645:B645"/>
    <mergeCell ref="C645:G645"/>
    <mergeCell ref="A647:G647"/>
    <mergeCell ref="B638:C638"/>
    <mergeCell ref="B639:C639"/>
    <mergeCell ref="A640:D640"/>
    <mergeCell ref="A641:F641"/>
    <mergeCell ref="A643:B643"/>
    <mergeCell ref="C643:G643"/>
    <mergeCell ref="A632:B632"/>
    <mergeCell ref="C632:G632"/>
    <mergeCell ref="A634:G634"/>
    <mergeCell ref="B636:C636"/>
    <mergeCell ref="B637:C637"/>
    <mergeCell ref="A628:F628"/>
    <mergeCell ref="A630:B630"/>
    <mergeCell ref="C630:G630"/>
    <mergeCell ref="A631:B631"/>
    <mergeCell ref="C631:G631"/>
    <mergeCell ref="A622:G622"/>
    <mergeCell ref="B624:C624"/>
    <mergeCell ref="B625:C625"/>
    <mergeCell ref="B626:C626"/>
    <mergeCell ref="A627:D627"/>
    <mergeCell ref="A618:B618"/>
    <mergeCell ref="C618:G618"/>
    <mergeCell ref="A619:B619"/>
    <mergeCell ref="C619:G619"/>
    <mergeCell ref="A620:B620"/>
    <mergeCell ref="C620:G620"/>
    <mergeCell ref="B612:C612"/>
    <mergeCell ref="B613:C613"/>
    <mergeCell ref="B614:C614"/>
    <mergeCell ref="A615:D615"/>
    <mergeCell ref="A616:F616"/>
    <mergeCell ref="A607:B607"/>
    <mergeCell ref="C607:G607"/>
    <mergeCell ref="A608:B608"/>
    <mergeCell ref="C608:G608"/>
    <mergeCell ref="A610:G610"/>
    <mergeCell ref="B602:C602"/>
    <mergeCell ref="A603:D603"/>
    <mergeCell ref="A604:F604"/>
    <mergeCell ref="A606:B606"/>
    <mergeCell ref="C606:G606"/>
    <mergeCell ref="B597:C597"/>
    <mergeCell ref="B598:C598"/>
    <mergeCell ref="B599:C599"/>
    <mergeCell ref="B600:C600"/>
    <mergeCell ref="B601:C601"/>
    <mergeCell ref="A592:B592"/>
    <mergeCell ref="C592:G592"/>
    <mergeCell ref="A593:B593"/>
    <mergeCell ref="C593:G593"/>
    <mergeCell ref="A595:G595"/>
    <mergeCell ref="B586:C586"/>
    <mergeCell ref="B587:C587"/>
    <mergeCell ref="A588:D588"/>
    <mergeCell ref="A589:F589"/>
    <mergeCell ref="A591:B591"/>
    <mergeCell ref="C591:G591"/>
    <mergeCell ref="B581:C581"/>
    <mergeCell ref="B582:C582"/>
    <mergeCell ref="B583:C583"/>
    <mergeCell ref="B584:C584"/>
    <mergeCell ref="B585:C585"/>
    <mergeCell ref="A575:B575"/>
    <mergeCell ref="C575:G575"/>
    <mergeCell ref="A577:G577"/>
    <mergeCell ref="B579:C579"/>
    <mergeCell ref="B580:C580"/>
    <mergeCell ref="A571:F571"/>
    <mergeCell ref="A573:B573"/>
    <mergeCell ref="C573:G573"/>
    <mergeCell ref="A574:B574"/>
    <mergeCell ref="C574:G574"/>
    <mergeCell ref="B566:C566"/>
    <mergeCell ref="B567:C567"/>
    <mergeCell ref="B568:C568"/>
    <mergeCell ref="B569:C569"/>
    <mergeCell ref="A570:D570"/>
    <mergeCell ref="A561:B561"/>
    <mergeCell ref="C561:G561"/>
    <mergeCell ref="A562:B562"/>
    <mergeCell ref="C562:G562"/>
    <mergeCell ref="A564:G564"/>
    <mergeCell ref="B555:C555"/>
    <mergeCell ref="B556:C556"/>
    <mergeCell ref="A557:D557"/>
    <mergeCell ref="A558:F558"/>
    <mergeCell ref="A560:B560"/>
    <mergeCell ref="C560:G560"/>
    <mergeCell ref="A549:B549"/>
    <mergeCell ref="C549:G549"/>
    <mergeCell ref="A551:G551"/>
    <mergeCell ref="B553:C553"/>
    <mergeCell ref="B554:C554"/>
    <mergeCell ref="A545:F545"/>
    <mergeCell ref="A547:B547"/>
    <mergeCell ref="C547:G547"/>
    <mergeCell ref="A548:B548"/>
    <mergeCell ref="C548:G548"/>
    <mergeCell ref="B540:C540"/>
    <mergeCell ref="B541:C541"/>
    <mergeCell ref="B542:C542"/>
    <mergeCell ref="B543:C543"/>
    <mergeCell ref="A544:D544"/>
    <mergeCell ref="A535:B535"/>
    <mergeCell ref="C535:G535"/>
    <mergeCell ref="A536:B536"/>
    <mergeCell ref="C536:G536"/>
    <mergeCell ref="A538:G538"/>
    <mergeCell ref="B530:C530"/>
    <mergeCell ref="A531:D531"/>
    <mergeCell ref="A532:F532"/>
    <mergeCell ref="A534:B534"/>
    <mergeCell ref="C534:G534"/>
    <mergeCell ref="B525:C525"/>
    <mergeCell ref="B526:C526"/>
    <mergeCell ref="B527:C527"/>
    <mergeCell ref="B528:C528"/>
    <mergeCell ref="B529:C529"/>
    <mergeCell ref="A519:B519"/>
    <mergeCell ref="C519:G519"/>
    <mergeCell ref="A521:G521"/>
    <mergeCell ref="B523:C523"/>
    <mergeCell ref="B524:C524"/>
    <mergeCell ref="A515:F515"/>
    <mergeCell ref="A517:B517"/>
    <mergeCell ref="C517:G517"/>
    <mergeCell ref="A518:B518"/>
    <mergeCell ref="C518:G518"/>
    <mergeCell ref="A509:G509"/>
    <mergeCell ref="B511:C511"/>
    <mergeCell ref="B512:C512"/>
    <mergeCell ref="B513:C513"/>
    <mergeCell ref="A514:D514"/>
    <mergeCell ref="A505:B505"/>
    <mergeCell ref="C505:G505"/>
    <mergeCell ref="A506:B506"/>
    <mergeCell ref="C506:G506"/>
    <mergeCell ref="A507:B507"/>
    <mergeCell ref="C507:G507"/>
    <mergeCell ref="B499:C499"/>
    <mergeCell ref="B500:C500"/>
    <mergeCell ref="B501:C501"/>
    <mergeCell ref="A502:D502"/>
    <mergeCell ref="A503:F503"/>
    <mergeCell ref="A494:B494"/>
    <mergeCell ref="C494:G494"/>
    <mergeCell ref="A495:B495"/>
    <mergeCell ref="C495:G495"/>
    <mergeCell ref="A497:G497"/>
    <mergeCell ref="B489:C489"/>
    <mergeCell ref="A490:D490"/>
    <mergeCell ref="A491:F491"/>
    <mergeCell ref="A493:B493"/>
    <mergeCell ref="C493:G493"/>
    <mergeCell ref="A483:B483"/>
    <mergeCell ref="C483:G483"/>
    <mergeCell ref="A485:G485"/>
    <mergeCell ref="B487:C487"/>
    <mergeCell ref="B488:C488"/>
    <mergeCell ref="A478:D478"/>
    <mergeCell ref="A479:F479"/>
    <mergeCell ref="A481:B481"/>
    <mergeCell ref="C481:G481"/>
    <mergeCell ref="A482:B482"/>
    <mergeCell ref="C482:G482"/>
    <mergeCell ref="A472:G472"/>
    <mergeCell ref="B474:C474"/>
    <mergeCell ref="B475:C475"/>
    <mergeCell ref="B476:C476"/>
    <mergeCell ref="B477:C477"/>
    <mergeCell ref="A468:B468"/>
    <mergeCell ref="C468:G468"/>
    <mergeCell ref="A469:B469"/>
    <mergeCell ref="C469:G469"/>
    <mergeCell ref="A470:B470"/>
    <mergeCell ref="C470:G470"/>
    <mergeCell ref="B462:C462"/>
    <mergeCell ref="B463:C463"/>
    <mergeCell ref="B464:C464"/>
    <mergeCell ref="A465:D465"/>
    <mergeCell ref="A466:F466"/>
    <mergeCell ref="A457:B457"/>
    <mergeCell ref="C457:G457"/>
    <mergeCell ref="A458:B458"/>
    <mergeCell ref="C458:G458"/>
    <mergeCell ref="A460:G460"/>
    <mergeCell ref="B452:C452"/>
    <mergeCell ref="A453:D453"/>
    <mergeCell ref="A454:F454"/>
    <mergeCell ref="A456:B456"/>
    <mergeCell ref="C456:G456"/>
    <mergeCell ref="A446:G446"/>
    <mergeCell ref="B448:C448"/>
    <mergeCell ref="B449:C449"/>
    <mergeCell ref="B450:C450"/>
    <mergeCell ref="B451:C451"/>
    <mergeCell ref="A442:B442"/>
    <mergeCell ref="C442:G442"/>
    <mergeCell ref="A443:B443"/>
    <mergeCell ref="C443:G443"/>
    <mergeCell ref="A444:B444"/>
    <mergeCell ref="C444:G444"/>
    <mergeCell ref="B436:C436"/>
    <mergeCell ref="B437:C437"/>
    <mergeCell ref="B438:C438"/>
    <mergeCell ref="A439:D439"/>
    <mergeCell ref="A440:F440"/>
    <mergeCell ref="A430:G430"/>
    <mergeCell ref="B432:C432"/>
    <mergeCell ref="B433:C433"/>
    <mergeCell ref="B434:C434"/>
    <mergeCell ref="B435:C435"/>
    <mergeCell ref="A426:B426"/>
    <mergeCell ref="C426:G426"/>
    <mergeCell ref="A427:B427"/>
    <mergeCell ref="C427:G427"/>
    <mergeCell ref="A428:B428"/>
    <mergeCell ref="C428:G428"/>
    <mergeCell ref="B420:C420"/>
    <mergeCell ref="B421:C421"/>
    <mergeCell ref="B422:C422"/>
    <mergeCell ref="A423:D423"/>
    <mergeCell ref="A424:F424"/>
    <mergeCell ref="A415:B415"/>
    <mergeCell ref="C415:G415"/>
    <mergeCell ref="A416:B416"/>
    <mergeCell ref="C416:G416"/>
    <mergeCell ref="A418:G418"/>
    <mergeCell ref="B410:C410"/>
    <mergeCell ref="A411:D411"/>
    <mergeCell ref="A412:F412"/>
    <mergeCell ref="A414:B414"/>
    <mergeCell ref="C414:G414"/>
    <mergeCell ref="A404:B404"/>
    <mergeCell ref="C404:G404"/>
    <mergeCell ref="A406:G406"/>
    <mergeCell ref="B408:C408"/>
    <mergeCell ref="B409:C409"/>
    <mergeCell ref="A400:F400"/>
    <mergeCell ref="A402:B402"/>
    <mergeCell ref="C402:G402"/>
    <mergeCell ref="A403:B403"/>
    <mergeCell ref="C403:G403"/>
    <mergeCell ref="B395:C395"/>
    <mergeCell ref="B396:C396"/>
    <mergeCell ref="B397:C397"/>
    <mergeCell ref="B398:C398"/>
    <mergeCell ref="A399:D399"/>
    <mergeCell ref="A390:B390"/>
    <mergeCell ref="C390:G390"/>
    <mergeCell ref="A391:B391"/>
    <mergeCell ref="C391:G391"/>
    <mergeCell ref="A393:G393"/>
    <mergeCell ref="A384:D384"/>
    <mergeCell ref="B385:C385"/>
    <mergeCell ref="A386:D386"/>
    <mergeCell ref="A387:F387"/>
    <mergeCell ref="A389:B389"/>
    <mergeCell ref="C389:G389"/>
    <mergeCell ref="B379:C379"/>
    <mergeCell ref="B380:C380"/>
    <mergeCell ref="B381:C381"/>
    <mergeCell ref="B382:C382"/>
    <mergeCell ref="B383:C383"/>
    <mergeCell ref="A374:B374"/>
    <mergeCell ref="C374:G374"/>
    <mergeCell ref="A375:B375"/>
    <mergeCell ref="C375:G375"/>
    <mergeCell ref="A377:G377"/>
    <mergeCell ref="B368:C368"/>
    <mergeCell ref="B369:C369"/>
    <mergeCell ref="A370:D370"/>
    <mergeCell ref="A371:F371"/>
    <mergeCell ref="A373:B373"/>
    <mergeCell ref="C373:G373"/>
    <mergeCell ref="A362:B362"/>
    <mergeCell ref="C362:G362"/>
    <mergeCell ref="A364:G364"/>
    <mergeCell ref="B366:C366"/>
    <mergeCell ref="B367:C367"/>
    <mergeCell ref="A358:F358"/>
    <mergeCell ref="A360:B360"/>
    <mergeCell ref="C360:G360"/>
    <mergeCell ref="A361:B361"/>
    <mergeCell ref="C361:G361"/>
    <mergeCell ref="A352:G352"/>
    <mergeCell ref="B354:C354"/>
    <mergeCell ref="B355:C355"/>
    <mergeCell ref="B356:C356"/>
    <mergeCell ref="A357:D357"/>
    <mergeCell ref="A348:B348"/>
    <mergeCell ref="C348:G348"/>
    <mergeCell ref="A349:B349"/>
    <mergeCell ref="C349:G349"/>
    <mergeCell ref="A350:B350"/>
    <mergeCell ref="C350:G350"/>
    <mergeCell ref="B342:C342"/>
    <mergeCell ref="B343:C343"/>
    <mergeCell ref="B344:C344"/>
    <mergeCell ref="A345:D345"/>
    <mergeCell ref="A346:F346"/>
    <mergeCell ref="A337:B337"/>
    <mergeCell ref="C337:G337"/>
    <mergeCell ref="A338:B338"/>
    <mergeCell ref="C338:G338"/>
    <mergeCell ref="A340:G340"/>
    <mergeCell ref="B332:C332"/>
    <mergeCell ref="A333:D333"/>
    <mergeCell ref="A334:F334"/>
    <mergeCell ref="A336:B336"/>
    <mergeCell ref="C336:G336"/>
    <mergeCell ref="A326:B326"/>
    <mergeCell ref="C326:G326"/>
    <mergeCell ref="A328:G328"/>
    <mergeCell ref="B330:C330"/>
    <mergeCell ref="B331:C331"/>
    <mergeCell ref="A321:D321"/>
    <mergeCell ref="A322:F322"/>
    <mergeCell ref="A324:B324"/>
    <mergeCell ref="C324:G324"/>
    <mergeCell ref="A325:B325"/>
    <mergeCell ref="C325:G325"/>
    <mergeCell ref="B316:C316"/>
    <mergeCell ref="A317:D317"/>
    <mergeCell ref="B318:C318"/>
    <mergeCell ref="B319:C319"/>
    <mergeCell ref="B320:C320"/>
    <mergeCell ref="A310:B310"/>
    <mergeCell ref="C310:G310"/>
    <mergeCell ref="A312:G312"/>
    <mergeCell ref="B314:C314"/>
    <mergeCell ref="B315:C315"/>
    <mergeCell ref="A305:D305"/>
    <mergeCell ref="A306:F306"/>
    <mergeCell ref="A308:B308"/>
    <mergeCell ref="C308:G308"/>
    <mergeCell ref="A309:B309"/>
    <mergeCell ref="C309:G309"/>
    <mergeCell ref="B300:C300"/>
    <mergeCell ref="B301:C301"/>
    <mergeCell ref="B302:C302"/>
    <mergeCell ref="A303:D303"/>
    <mergeCell ref="B304:C304"/>
    <mergeCell ref="A295:B295"/>
    <mergeCell ref="C295:G295"/>
    <mergeCell ref="A296:B296"/>
    <mergeCell ref="C296:G296"/>
    <mergeCell ref="A298:G298"/>
    <mergeCell ref="B290:C290"/>
    <mergeCell ref="A291:D291"/>
    <mergeCell ref="A292:F292"/>
    <mergeCell ref="A294:B294"/>
    <mergeCell ref="C294:G294"/>
    <mergeCell ref="A284:B284"/>
    <mergeCell ref="C284:G284"/>
    <mergeCell ref="A286:G286"/>
    <mergeCell ref="B288:C288"/>
    <mergeCell ref="B289:C289"/>
    <mergeCell ref="A279:D279"/>
    <mergeCell ref="A280:F280"/>
    <mergeCell ref="A282:B282"/>
    <mergeCell ref="C282:G282"/>
    <mergeCell ref="A283:B283"/>
    <mergeCell ref="C283:G283"/>
    <mergeCell ref="A273:G273"/>
    <mergeCell ref="B275:C275"/>
    <mergeCell ref="B276:C276"/>
    <mergeCell ref="B277:C277"/>
    <mergeCell ref="B278:C278"/>
    <mergeCell ref="A269:B269"/>
    <mergeCell ref="C269:G269"/>
    <mergeCell ref="A270:B270"/>
    <mergeCell ref="C270:G270"/>
    <mergeCell ref="A271:B271"/>
    <mergeCell ref="C271:G271"/>
    <mergeCell ref="B263:C263"/>
    <mergeCell ref="B264:C264"/>
    <mergeCell ref="B265:C265"/>
    <mergeCell ref="A266:D266"/>
    <mergeCell ref="A267:F267"/>
    <mergeCell ref="A258:B258"/>
    <mergeCell ref="C258:G258"/>
    <mergeCell ref="A259:B259"/>
    <mergeCell ref="C259:G259"/>
    <mergeCell ref="A261:G261"/>
    <mergeCell ref="B253:C253"/>
    <mergeCell ref="A254:D254"/>
    <mergeCell ref="A255:F255"/>
    <mergeCell ref="A257:B257"/>
    <mergeCell ref="C257:G257"/>
    <mergeCell ref="A247:B247"/>
    <mergeCell ref="C247:G247"/>
    <mergeCell ref="A249:G249"/>
    <mergeCell ref="B251:C251"/>
    <mergeCell ref="B252:C252"/>
    <mergeCell ref="A243:F243"/>
    <mergeCell ref="A245:B245"/>
    <mergeCell ref="C245:G245"/>
    <mergeCell ref="A246:B246"/>
    <mergeCell ref="C246:G246"/>
    <mergeCell ref="A237:G237"/>
    <mergeCell ref="B239:C239"/>
    <mergeCell ref="B240:C240"/>
    <mergeCell ref="B241:C241"/>
    <mergeCell ref="A242:D242"/>
    <mergeCell ref="A233:B233"/>
    <mergeCell ref="C233:G233"/>
    <mergeCell ref="A234:B234"/>
    <mergeCell ref="C234:G234"/>
    <mergeCell ref="A235:B235"/>
    <mergeCell ref="C235:G235"/>
    <mergeCell ref="B227:C227"/>
    <mergeCell ref="A228:D228"/>
    <mergeCell ref="B229:C229"/>
    <mergeCell ref="A230:D230"/>
    <mergeCell ref="A231:F231"/>
    <mergeCell ref="A221:G221"/>
    <mergeCell ref="B223:C223"/>
    <mergeCell ref="B224:C224"/>
    <mergeCell ref="B225:C225"/>
    <mergeCell ref="B226:C226"/>
    <mergeCell ref="A217:B217"/>
    <mergeCell ref="C217:G217"/>
    <mergeCell ref="A218:B218"/>
    <mergeCell ref="C218:G218"/>
    <mergeCell ref="A219:B219"/>
    <mergeCell ref="C219:G219"/>
    <mergeCell ref="B211:C211"/>
    <mergeCell ref="B212:C212"/>
    <mergeCell ref="B213:C213"/>
    <mergeCell ref="A214:D214"/>
    <mergeCell ref="A215:F215"/>
    <mergeCell ref="A205:G205"/>
    <mergeCell ref="B207:C207"/>
    <mergeCell ref="B208:C208"/>
    <mergeCell ref="B209:C209"/>
    <mergeCell ref="B210:C210"/>
    <mergeCell ref="A201:B201"/>
    <mergeCell ref="C201:G201"/>
    <mergeCell ref="A202:B202"/>
    <mergeCell ref="C202:G202"/>
    <mergeCell ref="A203:B203"/>
    <mergeCell ref="C203:G203"/>
    <mergeCell ref="B195:C195"/>
    <mergeCell ref="B196:C196"/>
    <mergeCell ref="B197:C197"/>
    <mergeCell ref="A198:D198"/>
    <mergeCell ref="A199:F199"/>
    <mergeCell ref="A190:B190"/>
    <mergeCell ref="C190:G190"/>
    <mergeCell ref="A191:B191"/>
    <mergeCell ref="C191:G191"/>
    <mergeCell ref="A193:G193"/>
    <mergeCell ref="B185:C185"/>
    <mergeCell ref="A186:D186"/>
    <mergeCell ref="A187:F187"/>
    <mergeCell ref="A189:B189"/>
    <mergeCell ref="C189:G189"/>
    <mergeCell ref="A179:B179"/>
    <mergeCell ref="C179:G179"/>
    <mergeCell ref="A181:G181"/>
    <mergeCell ref="B183:C183"/>
    <mergeCell ref="B184:C184"/>
    <mergeCell ref="A175:F175"/>
    <mergeCell ref="A177:B177"/>
    <mergeCell ref="C177:G177"/>
    <mergeCell ref="A178:B178"/>
    <mergeCell ref="C178:G178"/>
    <mergeCell ref="B170:C170"/>
    <mergeCell ref="B171:C171"/>
    <mergeCell ref="B172:C172"/>
    <mergeCell ref="B173:C173"/>
    <mergeCell ref="A174:D174"/>
    <mergeCell ref="A165:B165"/>
    <mergeCell ref="C165:G165"/>
    <mergeCell ref="A166:B166"/>
    <mergeCell ref="C166:G166"/>
    <mergeCell ref="A168:G168"/>
    <mergeCell ref="B159:C159"/>
    <mergeCell ref="B160:C160"/>
    <mergeCell ref="A161:D161"/>
    <mergeCell ref="A162:F162"/>
    <mergeCell ref="A164:B164"/>
    <mergeCell ref="C164:G164"/>
    <mergeCell ref="A153:B153"/>
    <mergeCell ref="C153:G153"/>
    <mergeCell ref="A155:G155"/>
    <mergeCell ref="B157:C157"/>
    <mergeCell ref="B158:C158"/>
    <mergeCell ref="A148:D148"/>
    <mergeCell ref="A149:F149"/>
    <mergeCell ref="A151:B151"/>
    <mergeCell ref="C151:G151"/>
    <mergeCell ref="A152:B152"/>
    <mergeCell ref="C152:G152"/>
    <mergeCell ref="B143:C143"/>
    <mergeCell ref="B144:C144"/>
    <mergeCell ref="B145:C145"/>
    <mergeCell ref="B146:C146"/>
    <mergeCell ref="B147:C147"/>
    <mergeCell ref="A137:G137"/>
    <mergeCell ref="B139:C139"/>
    <mergeCell ref="B140:C140"/>
    <mergeCell ref="B141:C141"/>
    <mergeCell ref="B142:C142"/>
    <mergeCell ref="A133:B133"/>
    <mergeCell ref="C133:G133"/>
    <mergeCell ref="A134:B134"/>
    <mergeCell ref="C134:G134"/>
    <mergeCell ref="A135:B135"/>
    <mergeCell ref="C135:G135"/>
    <mergeCell ref="B127:C127"/>
    <mergeCell ref="B128:C128"/>
    <mergeCell ref="B129:C129"/>
    <mergeCell ref="A130:D130"/>
    <mergeCell ref="A131:F131"/>
    <mergeCell ref="A122:B122"/>
    <mergeCell ref="C122:G122"/>
    <mergeCell ref="A123:B123"/>
    <mergeCell ref="C123:G123"/>
    <mergeCell ref="A125:G125"/>
    <mergeCell ref="B117:C117"/>
    <mergeCell ref="A118:D118"/>
    <mergeCell ref="A119:F119"/>
    <mergeCell ref="A121:B121"/>
    <mergeCell ref="C121:G121"/>
    <mergeCell ref="A111:B111"/>
    <mergeCell ref="C111:G111"/>
    <mergeCell ref="A113:G113"/>
    <mergeCell ref="B115:C115"/>
    <mergeCell ref="B116:C116"/>
    <mergeCell ref="A106:D106"/>
    <mergeCell ref="A107:F107"/>
    <mergeCell ref="A109:B109"/>
    <mergeCell ref="C109:G109"/>
    <mergeCell ref="A110:B110"/>
    <mergeCell ref="C110:G110"/>
    <mergeCell ref="A100:G100"/>
    <mergeCell ref="B102:C102"/>
    <mergeCell ref="B103:C103"/>
    <mergeCell ref="B104:C104"/>
    <mergeCell ref="B105:C105"/>
    <mergeCell ref="A96:B96"/>
    <mergeCell ref="C96:G96"/>
    <mergeCell ref="A97:B97"/>
    <mergeCell ref="C97:G97"/>
    <mergeCell ref="A98:B98"/>
    <mergeCell ref="C98:G98"/>
    <mergeCell ref="B90:C90"/>
    <mergeCell ref="B91:C91"/>
    <mergeCell ref="B92:C92"/>
    <mergeCell ref="A93:D93"/>
    <mergeCell ref="A94:F94"/>
    <mergeCell ref="A85:B85"/>
    <mergeCell ref="C85:G85"/>
    <mergeCell ref="A86:B86"/>
    <mergeCell ref="C86:G86"/>
    <mergeCell ref="A88:G88"/>
    <mergeCell ref="B79:C79"/>
    <mergeCell ref="B80:C80"/>
    <mergeCell ref="A81:D81"/>
    <mergeCell ref="A82:F82"/>
    <mergeCell ref="A84:B84"/>
    <mergeCell ref="C84:G84"/>
    <mergeCell ref="B74:C74"/>
    <mergeCell ref="B75:C75"/>
    <mergeCell ref="B76:C76"/>
    <mergeCell ref="B77:C77"/>
    <mergeCell ref="B78:C78"/>
    <mergeCell ref="A69:B69"/>
    <mergeCell ref="C69:G69"/>
    <mergeCell ref="A70:B70"/>
    <mergeCell ref="C70:G70"/>
    <mergeCell ref="A72:G72"/>
    <mergeCell ref="B63:C63"/>
    <mergeCell ref="B64:C64"/>
    <mergeCell ref="A65:D65"/>
    <mergeCell ref="A66:F66"/>
    <mergeCell ref="A68:B68"/>
    <mergeCell ref="C68:G68"/>
    <mergeCell ref="B58:C58"/>
    <mergeCell ref="B59:C59"/>
    <mergeCell ref="B60:C60"/>
    <mergeCell ref="B61:C61"/>
    <mergeCell ref="B62:C62"/>
    <mergeCell ref="A53:B53"/>
    <mergeCell ref="C53:G53"/>
    <mergeCell ref="A54:B54"/>
    <mergeCell ref="C54:G54"/>
    <mergeCell ref="A56:G56"/>
    <mergeCell ref="B48:C48"/>
    <mergeCell ref="A49:D49"/>
    <mergeCell ref="A50:F50"/>
    <mergeCell ref="A52:B52"/>
    <mergeCell ref="C52:G52"/>
    <mergeCell ref="A42:B42"/>
    <mergeCell ref="C42:G42"/>
    <mergeCell ref="A44:G44"/>
    <mergeCell ref="B46:C46"/>
    <mergeCell ref="B47:C47"/>
    <mergeCell ref="A38:F38"/>
    <mergeCell ref="A40:B40"/>
    <mergeCell ref="C40:G40"/>
    <mergeCell ref="A41:B41"/>
    <mergeCell ref="C41:G41"/>
    <mergeCell ref="B33:C33"/>
    <mergeCell ref="B34:C34"/>
    <mergeCell ref="B35:C35"/>
    <mergeCell ref="B36:C36"/>
    <mergeCell ref="A37:D37"/>
    <mergeCell ref="A28:B28"/>
    <mergeCell ref="C28:G28"/>
    <mergeCell ref="A29:B29"/>
    <mergeCell ref="C29:G29"/>
    <mergeCell ref="A31:G31"/>
    <mergeCell ref="B22:C22"/>
    <mergeCell ref="B23:C23"/>
    <mergeCell ref="A24:D24"/>
    <mergeCell ref="A25:F25"/>
    <mergeCell ref="A27:B27"/>
    <mergeCell ref="C27:G27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7"/>
  <sheetViews>
    <sheetView workbookViewId="0"/>
  </sheetViews>
  <sheetFormatPr defaultRowHeight="10.199999999999999" x14ac:dyDescent="0.2"/>
  <cols>
    <col min="1" max="1" width="11.5" customWidth="1"/>
    <col min="2" max="2" width="15.25" customWidth="1"/>
    <col min="3" max="3" width="57.25" customWidth="1"/>
    <col min="4" max="12" width="19.125" customWidth="1"/>
  </cols>
  <sheetData>
    <row r="1" spans="1:13" ht="15" customHeight="1" x14ac:dyDescent="0.2"/>
    <row r="2" spans="1:13" ht="25.05" customHeight="1" x14ac:dyDescent="0.2">
      <c r="A2" s="13" t="s">
        <v>801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 x14ac:dyDescent="0.2"/>
    <row r="4" spans="1:13" ht="25.05" customHeight="1" x14ac:dyDescent="0.2">
      <c r="A4" s="13" t="s">
        <v>802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25.05" customHeight="1" x14ac:dyDescent="0.2"/>
    <row r="6" spans="1:13" ht="49.95" customHeight="1" x14ac:dyDescent="0.2">
      <c r="A6" s="19" t="s">
        <v>403</v>
      </c>
      <c r="B6" s="19" t="s">
        <v>50</v>
      </c>
      <c r="C6" s="19" t="s">
        <v>803</v>
      </c>
      <c r="D6" s="19" t="s">
        <v>804</v>
      </c>
      <c r="E6" s="19"/>
      <c r="F6" s="19"/>
      <c r="G6" s="19" t="s">
        <v>805</v>
      </c>
      <c r="H6" s="19"/>
      <c r="I6" s="19"/>
      <c r="J6" s="19" t="s">
        <v>806</v>
      </c>
      <c r="K6" s="19"/>
      <c r="L6" s="19"/>
    </row>
    <row r="7" spans="1:13" ht="49.95" customHeight="1" x14ac:dyDescent="0.2">
      <c r="A7" s="19"/>
      <c r="B7" s="19"/>
      <c r="C7" s="19"/>
      <c r="D7" s="4" t="s">
        <v>807</v>
      </c>
      <c r="E7" s="4" t="s">
        <v>808</v>
      </c>
      <c r="F7" s="4" t="s">
        <v>809</v>
      </c>
      <c r="G7" s="4" t="s">
        <v>807</v>
      </c>
      <c r="H7" s="4" t="s">
        <v>808</v>
      </c>
      <c r="I7" s="4" t="s">
        <v>810</v>
      </c>
      <c r="J7" s="4" t="s">
        <v>807</v>
      </c>
      <c r="K7" s="4" t="s">
        <v>808</v>
      </c>
      <c r="L7" s="4" t="s">
        <v>811</v>
      </c>
    </row>
    <row r="8" spans="1:13" ht="25.05" customHeight="1" x14ac:dyDescent="0.2">
      <c r="A8" s="4" t="s">
        <v>408</v>
      </c>
      <c r="B8" s="4" t="s">
        <v>409</v>
      </c>
      <c r="C8" s="4" t="s">
        <v>410</v>
      </c>
      <c r="D8" s="4" t="s">
        <v>411</v>
      </c>
      <c r="E8" s="4" t="s">
        <v>413</v>
      </c>
      <c r="F8" s="4" t="s">
        <v>414</v>
      </c>
      <c r="G8" s="4" t="s">
        <v>415</v>
      </c>
      <c r="H8" s="4" t="s">
        <v>416</v>
      </c>
      <c r="I8" s="4" t="s">
        <v>515</v>
      </c>
      <c r="J8" s="4" t="s">
        <v>516</v>
      </c>
      <c r="K8" s="4" t="s">
        <v>527</v>
      </c>
      <c r="L8" s="4" t="s">
        <v>529</v>
      </c>
    </row>
    <row r="9" spans="1:13" x14ac:dyDescent="0.2">
      <c r="A9" s="4" t="s">
        <v>60</v>
      </c>
      <c r="B9" s="4" t="s">
        <v>60</v>
      </c>
      <c r="C9" s="4" t="s">
        <v>60</v>
      </c>
      <c r="D9" s="4" t="s">
        <v>60</v>
      </c>
      <c r="E9" s="4" t="s">
        <v>60</v>
      </c>
      <c r="F9" s="4" t="s">
        <v>60</v>
      </c>
      <c r="G9" s="4" t="s">
        <v>60</v>
      </c>
      <c r="H9" s="4" t="s">
        <v>60</v>
      </c>
      <c r="I9" s="4" t="s">
        <v>60</v>
      </c>
      <c r="J9" s="4" t="s">
        <v>60</v>
      </c>
      <c r="K9" s="4" t="s">
        <v>60</v>
      </c>
      <c r="L9" s="4" t="s">
        <v>60</v>
      </c>
    </row>
    <row r="10" spans="1:13" ht="15" customHeight="1" x14ac:dyDescent="0.2"/>
    <row r="11" spans="1:13" ht="25.05" customHeight="1" x14ac:dyDescent="0.2">
      <c r="A11" s="13" t="s">
        <v>812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 customHeight="1" x14ac:dyDescent="0.2"/>
    <row r="13" spans="1:13" ht="25.05" customHeight="1" x14ac:dyDescent="0.2">
      <c r="A13" s="13" t="s">
        <v>813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3" ht="25.05" customHeight="1" x14ac:dyDescent="0.2"/>
    <row r="15" spans="1:13" ht="49.95" customHeight="1" x14ac:dyDescent="0.2">
      <c r="A15" s="19" t="s">
        <v>403</v>
      </c>
      <c r="B15" s="19" t="s">
        <v>50</v>
      </c>
      <c r="C15" s="19" t="s">
        <v>803</v>
      </c>
      <c r="D15" s="19" t="s">
        <v>804</v>
      </c>
      <c r="E15" s="19"/>
      <c r="F15" s="19"/>
      <c r="G15" s="19" t="s">
        <v>805</v>
      </c>
      <c r="H15" s="19"/>
      <c r="I15" s="19"/>
      <c r="J15" s="19" t="s">
        <v>806</v>
      </c>
      <c r="K15" s="19"/>
      <c r="L15" s="19"/>
    </row>
    <row r="16" spans="1:13" ht="49.95" customHeight="1" x14ac:dyDescent="0.2">
      <c r="A16" s="19"/>
      <c r="B16" s="19"/>
      <c r="C16" s="19"/>
      <c r="D16" s="4" t="s">
        <v>807</v>
      </c>
      <c r="E16" s="4" t="s">
        <v>808</v>
      </c>
      <c r="F16" s="4" t="s">
        <v>809</v>
      </c>
      <c r="G16" s="4" t="s">
        <v>807</v>
      </c>
      <c r="H16" s="4" t="s">
        <v>808</v>
      </c>
      <c r="I16" s="4" t="s">
        <v>810</v>
      </c>
      <c r="J16" s="4" t="s">
        <v>807</v>
      </c>
      <c r="K16" s="4" t="s">
        <v>808</v>
      </c>
      <c r="L16" s="4" t="s">
        <v>811</v>
      </c>
    </row>
    <row r="17" spans="1:12" ht="25.05" customHeight="1" x14ac:dyDescent="0.2">
      <c r="A17" s="4" t="s">
        <v>408</v>
      </c>
      <c r="B17" s="4" t="s">
        <v>409</v>
      </c>
      <c r="C17" s="4" t="s">
        <v>410</v>
      </c>
      <c r="D17" s="4" t="s">
        <v>411</v>
      </c>
      <c r="E17" s="4" t="s">
        <v>413</v>
      </c>
      <c r="F17" s="4" t="s">
        <v>414</v>
      </c>
      <c r="G17" s="4" t="s">
        <v>415</v>
      </c>
      <c r="H17" s="4" t="s">
        <v>416</v>
      </c>
      <c r="I17" s="4" t="s">
        <v>515</v>
      </c>
      <c r="J17" s="4" t="s">
        <v>516</v>
      </c>
      <c r="K17" s="4" t="s">
        <v>527</v>
      </c>
      <c r="L17" s="4" t="s">
        <v>529</v>
      </c>
    </row>
    <row r="18" spans="1:12" ht="25.05" customHeight="1" x14ac:dyDescent="0.2">
      <c r="A18" s="4" t="s">
        <v>408</v>
      </c>
      <c r="B18" s="4" t="s">
        <v>82</v>
      </c>
      <c r="C18" s="5" t="s">
        <v>814</v>
      </c>
      <c r="D18" s="7">
        <v>1</v>
      </c>
      <c r="E18" s="7">
        <v>8136265</v>
      </c>
      <c r="F18" s="7">
        <v>8136265</v>
      </c>
      <c r="G18" s="7">
        <v>1</v>
      </c>
      <c r="H18" s="7">
        <v>6000000</v>
      </c>
      <c r="I18" s="7">
        <v>6000000</v>
      </c>
      <c r="J18" s="7">
        <v>1</v>
      </c>
      <c r="K18" s="7">
        <v>6000000</v>
      </c>
      <c r="L18" s="7">
        <v>6000000</v>
      </c>
    </row>
    <row r="19" spans="1:12" ht="25.05" customHeight="1" x14ac:dyDescent="0.2">
      <c r="A19" s="4" t="s">
        <v>409</v>
      </c>
      <c r="B19" s="4" t="s">
        <v>90</v>
      </c>
      <c r="C19" s="5" t="s">
        <v>815</v>
      </c>
      <c r="D19" s="7">
        <v>1</v>
      </c>
      <c r="E19" s="7">
        <v>50000</v>
      </c>
      <c r="F19" s="7">
        <v>50000</v>
      </c>
      <c r="G19" s="7">
        <v>1</v>
      </c>
      <c r="H19" s="7">
        <v>50000</v>
      </c>
      <c r="I19" s="7">
        <v>50000</v>
      </c>
      <c r="J19" s="7">
        <v>1</v>
      </c>
      <c r="K19" s="7">
        <v>50000</v>
      </c>
      <c r="L19" s="7">
        <v>50000</v>
      </c>
    </row>
    <row r="20" spans="1:12" ht="25.05" customHeight="1" x14ac:dyDescent="0.2">
      <c r="A20" s="4" t="s">
        <v>410</v>
      </c>
      <c r="B20" s="4" t="s">
        <v>90</v>
      </c>
      <c r="C20" s="5" t="s">
        <v>816</v>
      </c>
      <c r="D20" s="7">
        <v>1</v>
      </c>
      <c r="E20" s="7">
        <v>50000</v>
      </c>
      <c r="F20" s="7">
        <v>50000</v>
      </c>
      <c r="G20" s="7">
        <v>1</v>
      </c>
      <c r="H20" s="7">
        <v>50000</v>
      </c>
      <c r="I20" s="7">
        <v>50000</v>
      </c>
      <c r="J20" s="7">
        <v>1</v>
      </c>
      <c r="K20" s="7">
        <v>50000</v>
      </c>
      <c r="L20" s="7">
        <v>50000</v>
      </c>
    </row>
    <row r="21" spans="1:12" ht="25.05" customHeight="1" x14ac:dyDescent="0.2">
      <c r="A21" s="4" t="s">
        <v>411</v>
      </c>
      <c r="B21" s="4" t="s">
        <v>90</v>
      </c>
      <c r="C21" s="5" t="s">
        <v>817</v>
      </c>
      <c r="D21" s="7">
        <v>1</v>
      </c>
      <c r="E21" s="7">
        <v>166258.38</v>
      </c>
      <c r="F21" s="7">
        <v>166258.38</v>
      </c>
      <c r="G21" s="7">
        <v>1</v>
      </c>
      <c r="H21" s="7">
        <v>200000</v>
      </c>
      <c r="I21" s="7">
        <v>200000</v>
      </c>
      <c r="J21" s="7">
        <v>1</v>
      </c>
      <c r="K21" s="7">
        <v>200000</v>
      </c>
      <c r="L21" s="7">
        <v>200000</v>
      </c>
    </row>
    <row r="22" spans="1:12" ht="25.05" customHeight="1" x14ac:dyDescent="0.2">
      <c r="A22" s="4" t="s">
        <v>413</v>
      </c>
      <c r="B22" s="4" t="s">
        <v>90</v>
      </c>
      <c r="C22" s="5" t="s">
        <v>818</v>
      </c>
      <c r="D22" s="7">
        <v>1</v>
      </c>
      <c r="E22" s="7">
        <v>150000</v>
      </c>
      <c r="F22" s="7">
        <v>150000</v>
      </c>
      <c r="G22" s="7">
        <v>1</v>
      </c>
      <c r="H22" s="7">
        <v>150000</v>
      </c>
      <c r="I22" s="7">
        <v>150000</v>
      </c>
      <c r="J22" s="7">
        <v>1</v>
      </c>
      <c r="K22" s="7">
        <v>150000</v>
      </c>
      <c r="L22" s="7">
        <v>150000</v>
      </c>
    </row>
    <row r="23" spans="1:12" ht="25.05" customHeight="1" x14ac:dyDescent="0.2">
      <c r="A23" s="4" t="s">
        <v>414</v>
      </c>
      <c r="B23" s="4" t="s">
        <v>90</v>
      </c>
      <c r="C23" s="5" t="s">
        <v>819</v>
      </c>
      <c r="D23" s="7">
        <v>1</v>
      </c>
      <c r="E23" s="7">
        <v>70000</v>
      </c>
      <c r="F23" s="7">
        <v>70000</v>
      </c>
      <c r="G23" s="7">
        <v>1</v>
      </c>
      <c r="H23" s="7">
        <v>100000</v>
      </c>
      <c r="I23" s="7">
        <v>100000</v>
      </c>
      <c r="J23" s="7">
        <v>1</v>
      </c>
      <c r="K23" s="7">
        <v>100000</v>
      </c>
      <c r="L23" s="7">
        <v>100000</v>
      </c>
    </row>
    <row r="24" spans="1:12" ht="25.05" customHeight="1" x14ac:dyDescent="0.2">
      <c r="A24" s="4" t="s">
        <v>415</v>
      </c>
      <c r="B24" s="4" t="s">
        <v>90</v>
      </c>
      <c r="C24" s="5" t="s">
        <v>820</v>
      </c>
      <c r="D24" s="7">
        <v>1</v>
      </c>
      <c r="E24" s="7">
        <v>150000</v>
      </c>
      <c r="F24" s="7">
        <v>150000</v>
      </c>
      <c r="G24" s="7">
        <v>1</v>
      </c>
      <c r="H24" s="7">
        <v>200000</v>
      </c>
      <c r="I24" s="7">
        <v>200000</v>
      </c>
      <c r="J24" s="7">
        <v>1</v>
      </c>
      <c r="K24" s="7">
        <v>200000</v>
      </c>
      <c r="L24" s="7">
        <v>200000</v>
      </c>
    </row>
    <row r="25" spans="1:12" ht="25.05" customHeight="1" x14ac:dyDescent="0.2">
      <c r="A25" s="4" t="s">
        <v>416</v>
      </c>
      <c r="B25" s="4" t="s">
        <v>90</v>
      </c>
      <c r="C25" s="5" t="s">
        <v>821</v>
      </c>
      <c r="D25" s="7">
        <v>1</v>
      </c>
      <c r="E25" s="7">
        <v>50000</v>
      </c>
      <c r="F25" s="7">
        <v>50000</v>
      </c>
      <c r="G25" s="7">
        <v>1</v>
      </c>
      <c r="H25" s="7">
        <v>50000</v>
      </c>
      <c r="I25" s="7">
        <v>50000</v>
      </c>
      <c r="J25" s="7">
        <v>1</v>
      </c>
      <c r="K25" s="7">
        <v>50000</v>
      </c>
      <c r="L25" s="7">
        <v>50000</v>
      </c>
    </row>
    <row r="26" spans="1:12" ht="25.05" customHeight="1" x14ac:dyDescent="0.2">
      <c r="A26" s="25" t="s">
        <v>609</v>
      </c>
      <c r="B26" s="25"/>
      <c r="C26" s="25"/>
      <c r="D26" s="8" t="s">
        <v>60</v>
      </c>
      <c r="E26" s="8" t="s">
        <v>60</v>
      </c>
      <c r="F26" s="8">
        <f>SUM(F18:F25)</f>
        <v>8822523.3800000008</v>
      </c>
      <c r="G26" s="8" t="s">
        <v>60</v>
      </c>
      <c r="H26" s="8" t="s">
        <v>60</v>
      </c>
      <c r="I26" s="8">
        <f>SUM(I18:I25)</f>
        <v>6800000</v>
      </c>
      <c r="J26" s="8" t="s">
        <v>60</v>
      </c>
      <c r="K26" s="8" t="s">
        <v>60</v>
      </c>
      <c r="L26" s="8">
        <f>SUM(L18:L25)</f>
        <v>6800000</v>
      </c>
    </row>
    <row r="27" spans="1:12" ht="15" customHeight="1" x14ac:dyDescent="0.2"/>
    <row r="28" spans="1:12" ht="25.05" customHeight="1" x14ac:dyDescent="0.2">
      <c r="A28" s="13" t="s">
        <v>822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25.05" customHeight="1" x14ac:dyDescent="0.2"/>
    <row r="30" spans="1:12" ht="49.95" customHeight="1" x14ac:dyDescent="0.2">
      <c r="A30" s="19" t="s">
        <v>403</v>
      </c>
      <c r="B30" s="19" t="s">
        <v>50</v>
      </c>
      <c r="C30" s="19" t="s">
        <v>803</v>
      </c>
      <c r="D30" s="19" t="s">
        <v>804</v>
      </c>
      <c r="E30" s="19"/>
      <c r="F30" s="19"/>
      <c r="G30" s="19" t="s">
        <v>805</v>
      </c>
      <c r="H30" s="19"/>
      <c r="I30" s="19"/>
      <c r="J30" s="19" t="s">
        <v>806</v>
      </c>
      <c r="K30" s="19"/>
      <c r="L30" s="19"/>
    </row>
    <row r="31" spans="1:12" ht="49.95" customHeight="1" x14ac:dyDescent="0.2">
      <c r="A31" s="19"/>
      <c r="B31" s="19"/>
      <c r="C31" s="19"/>
      <c r="D31" s="4" t="s">
        <v>807</v>
      </c>
      <c r="E31" s="4" t="s">
        <v>808</v>
      </c>
      <c r="F31" s="4" t="s">
        <v>809</v>
      </c>
      <c r="G31" s="4" t="s">
        <v>807</v>
      </c>
      <c r="H31" s="4" t="s">
        <v>808</v>
      </c>
      <c r="I31" s="4" t="s">
        <v>810</v>
      </c>
      <c r="J31" s="4" t="s">
        <v>807</v>
      </c>
      <c r="K31" s="4" t="s">
        <v>808</v>
      </c>
      <c r="L31" s="4" t="s">
        <v>811</v>
      </c>
    </row>
    <row r="32" spans="1:12" ht="25.05" customHeight="1" x14ac:dyDescent="0.2">
      <c r="A32" s="4" t="s">
        <v>408</v>
      </c>
      <c r="B32" s="4" t="s">
        <v>409</v>
      </c>
      <c r="C32" s="4" t="s">
        <v>410</v>
      </c>
      <c r="D32" s="4" t="s">
        <v>411</v>
      </c>
      <c r="E32" s="4" t="s">
        <v>413</v>
      </c>
      <c r="F32" s="4" t="s">
        <v>414</v>
      </c>
      <c r="G32" s="4" t="s">
        <v>415</v>
      </c>
      <c r="H32" s="4" t="s">
        <v>416</v>
      </c>
      <c r="I32" s="4" t="s">
        <v>515</v>
      </c>
      <c r="J32" s="4" t="s">
        <v>516</v>
      </c>
      <c r="K32" s="4" t="s">
        <v>527</v>
      </c>
      <c r="L32" s="4" t="s">
        <v>529</v>
      </c>
    </row>
    <row r="33" spans="1:13" ht="25.05" customHeight="1" x14ac:dyDescent="0.2">
      <c r="A33" s="4" t="s">
        <v>408</v>
      </c>
      <c r="B33" s="4" t="s">
        <v>82</v>
      </c>
      <c r="C33" s="5"/>
      <c r="D33" s="7">
        <v>1</v>
      </c>
      <c r="E33" s="7">
        <v>41776698.880000003</v>
      </c>
      <c r="F33" s="7">
        <v>41776698.880000003</v>
      </c>
      <c r="G33" s="7">
        <v>1</v>
      </c>
      <c r="H33" s="7">
        <v>39272200</v>
      </c>
      <c r="I33" s="7">
        <v>39272200</v>
      </c>
      <c r="J33" s="7">
        <v>1</v>
      </c>
      <c r="K33" s="7">
        <v>39475100</v>
      </c>
      <c r="L33" s="7">
        <v>39475100</v>
      </c>
    </row>
    <row r="34" spans="1:13" ht="25.05" customHeight="1" x14ac:dyDescent="0.2">
      <c r="A34" s="25" t="s">
        <v>609</v>
      </c>
      <c r="B34" s="25"/>
      <c r="C34" s="25"/>
      <c r="D34" s="8" t="s">
        <v>60</v>
      </c>
      <c r="E34" s="8" t="s">
        <v>60</v>
      </c>
      <c r="F34" s="8">
        <f>SUM(F33:F33)</f>
        <v>41776698.880000003</v>
      </c>
      <c r="G34" s="8" t="s">
        <v>60</v>
      </c>
      <c r="H34" s="8" t="s">
        <v>60</v>
      </c>
      <c r="I34" s="8">
        <f>SUM(I33:I33)</f>
        <v>39272200</v>
      </c>
      <c r="J34" s="8" t="s">
        <v>60</v>
      </c>
      <c r="K34" s="8" t="s">
        <v>60</v>
      </c>
      <c r="L34" s="8">
        <f>SUM(L33:L33)</f>
        <v>39475100</v>
      </c>
    </row>
    <row r="35" spans="1:13" ht="15" customHeight="1" x14ac:dyDescent="0.2"/>
    <row r="36" spans="1:13" ht="25.05" customHeight="1" x14ac:dyDescent="0.2">
      <c r="A36" s="13" t="s">
        <v>823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 ht="25.05" customHeight="1" x14ac:dyDescent="0.2"/>
    <row r="38" spans="1:13" ht="49.95" customHeight="1" x14ac:dyDescent="0.2">
      <c r="A38" s="19" t="s">
        <v>403</v>
      </c>
      <c r="B38" s="19" t="s">
        <v>50</v>
      </c>
      <c r="C38" s="19" t="s">
        <v>803</v>
      </c>
      <c r="D38" s="19" t="s">
        <v>804</v>
      </c>
      <c r="E38" s="19"/>
      <c r="F38" s="19"/>
      <c r="G38" s="19" t="s">
        <v>805</v>
      </c>
      <c r="H38" s="19"/>
      <c r="I38" s="19"/>
      <c r="J38" s="19" t="s">
        <v>806</v>
      </c>
      <c r="K38" s="19"/>
      <c r="L38" s="19"/>
    </row>
    <row r="39" spans="1:13" ht="49.95" customHeight="1" x14ac:dyDescent="0.2">
      <c r="A39" s="19"/>
      <c r="B39" s="19"/>
      <c r="C39" s="19"/>
      <c r="D39" s="4" t="s">
        <v>807</v>
      </c>
      <c r="E39" s="4" t="s">
        <v>808</v>
      </c>
      <c r="F39" s="4" t="s">
        <v>809</v>
      </c>
      <c r="G39" s="4" t="s">
        <v>807</v>
      </c>
      <c r="H39" s="4" t="s">
        <v>808</v>
      </c>
      <c r="I39" s="4" t="s">
        <v>810</v>
      </c>
      <c r="J39" s="4" t="s">
        <v>807</v>
      </c>
      <c r="K39" s="4" t="s">
        <v>808</v>
      </c>
      <c r="L39" s="4" t="s">
        <v>811</v>
      </c>
    </row>
    <row r="40" spans="1:13" ht="25.05" customHeight="1" x14ac:dyDescent="0.2">
      <c r="A40" s="4" t="s">
        <v>408</v>
      </c>
      <c r="B40" s="4" t="s">
        <v>409</v>
      </c>
      <c r="C40" s="4" t="s">
        <v>410</v>
      </c>
      <c r="D40" s="4" t="s">
        <v>411</v>
      </c>
      <c r="E40" s="4" t="s">
        <v>413</v>
      </c>
      <c r="F40" s="4" t="s">
        <v>414</v>
      </c>
      <c r="G40" s="4" t="s">
        <v>415</v>
      </c>
      <c r="H40" s="4" t="s">
        <v>416</v>
      </c>
      <c r="I40" s="4" t="s">
        <v>515</v>
      </c>
      <c r="J40" s="4" t="s">
        <v>516</v>
      </c>
      <c r="K40" s="4" t="s">
        <v>527</v>
      </c>
      <c r="L40" s="4" t="s">
        <v>529</v>
      </c>
    </row>
    <row r="41" spans="1:13" x14ac:dyDescent="0.2">
      <c r="A41" s="4" t="s">
        <v>60</v>
      </c>
      <c r="B41" s="4" t="s">
        <v>60</v>
      </c>
      <c r="C41" s="4" t="s">
        <v>60</v>
      </c>
      <c r="D41" s="4" t="s">
        <v>60</v>
      </c>
      <c r="E41" s="4" t="s">
        <v>60</v>
      </c>
      <c r="F41" s="4" t="s">
        <v>60</v>
      </c>
      <c r="G41" s="4" t="s">
        <v>60</v>
      </c>
      <c r="H41" s="4" t="s">
        <v>60</v>
      </c>
      <c r="I41" s="4" t="s">
        <v>60</v>
      </c>
      <c r="J41" s="4" t="s">
        <v>60</v>
      </c>
      <c r="K41" s="4" t="s">
        <v>60</v>
      </c>
      <c r="L41" s="4" t="s">
        <v>60</v>
      </c>
    </row>
    <row r="42" spans="1:13" ht="15" customHeight="1" x14ac:dyDescent="0.2"/>
    <row r="43" spans="1:13" ht="25.05" customHeight="1" x14ac:dyDescent="0.2">
      <c r="A43" s="13" t="s">
        <v>824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" customHeight="1" x14ac:dyDescent="0.2"/>
    <row r="45" spans="1:13" ht="25.05" customHeight="1" x14ac:dyDescent="0.2">
      <c r="A45" s="13" t="s">
        <v>825</v>
      </c>
      <c r="B45" s="13"/>
      <c r="C45" s="13"/>
      <c r="D45" s="13"/>
      <c r="E45" s="13"/>
      <c r="F45" s="13"/>
    </row>
    <row r="46" spans="1:13" ht="25.05" customHeight="1" x14ac:dyDescent="0.2"/>
    <row r="47" spans="1:13" ht="49.95" customHeight="1" x14ac:dyDescent="0.2">
      <c r="A47" s="19" t="s">
        <v>403</v>
      </c>
      <c r="B47" s="19" t="s">
        <v>50</v>
      </c>
      <c r="C47" s="19" t="s">
        <v>803</v>
      </c>
      <c r="D47" s="4" t="s">
        <v>804</v>
      </c>
      <c r="E47" s="4" t="s">
        <v>805</v>
      </c>
      <c r="F47" s="4" t="s">
        <v>806</v>
      </c>
    </row>
    <row r="48" spans="1:13" ht="49.95" customHeight="1" x14ac:dyDescent="0.2">
      <c r="A48" s="19"/>
      <c r="B48" s="19"/>
      <c r="C48" s="19"/>
      <c r="D48" s="4" t="s">
        <v>826</v>
      </c>
      <c r="E48" s="4" t="s">
        <v>826</v>
      </c>
      <c r="F48" s="4" t="s">
        <v>826</v>
      </c>
    </row>
    <row r="49" spans="1:13" ht="25.05" customHeight="1" x14ac:dyDescent="0.2">
      <c r="A49" s="4" t="s">
        <v>408</v>
      </c>
      <c r="B49" s="4" t="s">
        <v>409</v>
      </c>
      <c r="C49" s="4" t="s">
        <v>410</v>
      </c>
      <c r="D49" s="4" t="s">
        <v>411</v>
      </c>
      <c r="E49" s="4" t="s">
        <v>413</v>
      </c>
      <c r="F49" s="4" t="s">
        <v>414</v>
      </c>
    </row>
    <row r="50" spans="1:13" x14ac:dyDescent="0.2">
      <c r="A50" s="4" t="s">
        <v>60</v>
      </c>
      <c r="B50" s="4" t="s">
        <v>60</v>
      </c>
      <c r="C50" s="4" t="s">
        <v>60</v>
      </c>
      <c r="D50" s="4" t="s">
        <v>60</v>
      </c>
      <c r="E50" s="4" t="s">
        <v>60</v>
      </c>
      <c r="F50" s="4" t="s">
        <v>60</v>
      </c>
    </row>
    <row r="51" spans="1:13" ht="15" customHeight="1" x14ac:dyDescent="0.2"/>
    <row r="52" spans="1:13" ht="25.05" customHeight="1" x14ac:dyDescent="0.2">
      <c r="A52" s="13" t="s">
        <v>827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" customHeight="1" x14ac:dyDescent="0.2"/>
    <row r="54" spans="1:13" ht="25.05" customHeight="1" x14ac:dyDescent="0.2">
      <c r="A54" s="13" t="s">
        <v>828</v>
      </c>
      <c r="B54" s="13"/>
      <c r="C54" s="13"/>
      <c r="D54" s="13"/>
      <c r="E54" s="13"/>
      <c r="F54" s="13"/>
    </row>
    <row r="55" spans="1:13" ht="25.05" customHeight="1" x14ac:dyDescent="0.2"/>
    <row r="56" spans="1:13" ht="49.95" customHeight="1" x14ac:dyDescent="0.2">
      <c r="A56" s="19" t="s">
        <v>403</v>
      </c>
      <c r="B56" s="19" t="s">
        <v>50</v>
      </c>
      <c r="C56" s="19" t="s">
        <v>803</v>
      </c>
      <c r="D56" s="4" t="s">
        <v>804</v>
      </c>
      <c r="E56" s="4" t="s">
        <v>805</v>
      </c>
      <c r="F56" s="4" t="s">
        <v>806</v>
      </c>
    </row>
    <row r="57" spans="1:13" ht="49.95" customHeight="1" x14ac:dyDescent="0.2">
      <c r="A57" s="19"/>
      <c r="B57" s="19"/>
      <c r="C57" s="19"/>
      <c r="D57" s="4" t="s">
        <v>826</v>
      </c>
      <c r="E57" s="4" t="s">
        <v>826</v>
      </c>
      <c r="F57" s="4" t="s">
        <v>826</v>
      </c>
    </row>
    <row r="58" spans="1:13" ht="25.05" customHeight="1" x14ac:dyDescent="0.2">
      <c r="A58" s="4" t="s">
        <v>408</v>
      </c>
      <c r="B58" s="4" t="s">
        <v>409</v>
      </c>
      <c r="C58" s="4" t="s">
        <v>410</v>
      </c>
      <c r="D58" s="4" t="s">
        <v>411</v>
      </c>
      <c r="E58" s="4" t="s">
        <v>413</v>
      </c>
      <c r="F58" s="4" t="s">
        <v>414</v>
      </c>
    </row>
    <row r="59" spans="1:13" ht="25.05" customHeight="1" x14ac:dyDescent="0.2">
      <c r="A59" s="4" t="s">
        <v>408</v>
      </c>
      <c r="B59" s="4" t="s">
        <v>124</v>
      </c>
      <c r="C59" s="5" t="s">
        <v>829</v>
      </c>
      <c r="D59" s="7">
        <v>17252255.510000002</v>
      </c>
      <c r="E59" s="7">
        <v>0</v>
      </c>
      <c r="F59" s="7">
        <v>0</v>
      </c>
    </row>
    <row r="60" spans="1:13" ht="25.05" customHeight="1" x14ac:dyDescent="0.2">
      <c r="A60" s="4" t="s">
        <v>409</v>
      </c>
      <c r="B60" s="4" t="s">
        <v>124</v>
      </c>
      <c r="C60" s="5" t="s">
        <v>830</v>
      </c>
      <c r="D60" s="7">
        <v>4995022.13</v>
      </c>
      <c r="E60" s="7">
        <v>0</v>
      </c>
      <c r="F60" s="7">
        <v>0</v>
      </c>
    </row>
    <row r="61" spans="1:13" ht="25.05" customHeight="1" x14ac:dyDescent="0.2">
      <c r="A61" s="4" t="s">
        <v>410</v>
      </c>
      <c r="B61" s="4" t="s">
        <v>124</v>
      </c>
      <c r="C61" s="5" t="s">
        <v>831</v>
      </c>
      <c r="D61" s="7">
        <v>32000</v>
      </c>
      <c r="E61" s="7">
        <v>0</v>
      </c>
      <c r="F61" s="7">
        <v>0</v>
      </c>
    </row>
    <row r="62" spans="1:13" ht="25.05" customHeight="1" x14ac:dyDescent="0.2">
      <c r="A62" s="4" t="s">
        <v>411</v>
      </c>
      <c r="B62" s="4" t="s">
        <v>127</v>
      </c>
      <c r="C62" s="5" t="s">
        <v>832</v>
      </c>
      <c r="D62" s="7">
        <v>653113.84</v>
      </c>
      <c r="E62" s="7">
        <v>0</v>
      </c>
      <c r="F62" s="7">
        <v>0</v>
      </c>
    </row>
    <row r="63" spans="1:13" ht="25.05" customHeight="1" x14ac:dyDescent="0.2">
      <c r="A63" s="25" t="s">
        <v>609</v>
      </c>
      <c r="B63" s="25"/>
      <c r="C63" s="25"/>
      <c r="D63" s="8">
        <f>SUM(D59:D62)</f>
        <v>22932391.48</v>
      </c>
      <c r="E63" s="8">
        <f>SUM(E59:E62)</f>
        <v>0</v>
      </c>
      <c r="F63" s="8">
        <f>SUM(F59:F62)</f>
        <v>0</v>
      </c>
    </row>
    <row r="64" spans="1:13" ht="15" customHeight="1" x14ac:dyDescent="0.2"/>
    <row r="65" spans="1:13" ht="25.05" customHeight="1" x14ac:dyDescent="0.2">
      <c r="A65" s="13" t="s">
        <v>833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" customHeight="1" x14ac:dyDescent="0.2"/>
    <row r="67" spans="1:13" ht="25.05" customHeight="1" x14ac:dyDescent="0.2">
      <c r="A67" s="13" t="s">
        <v>834</v>
      </c>
      <c r="B67" s="13"/>
      <c r="C67" s="13"/>
      <c r="D67" s="13"/>
      <c r="E67" s="13"/>
      <c r="F67" s="13"/>
    </row>
    <row r="68" spans="1:13" ht="25.05" customHeight="1" x14ac:dyDescent="0.2"/>
    <row r="69" spans="1:13" ht="49.95" customHeight="1" x14ac:dyDescent="0.2">
      <c r="A69" s="19" t="s">
        <v>403</v>
      </c>
      <c r="B69" s="19" t="s">
        <v>50</v>
      </c>
      <c r="C69" s="19" t="s">
        <v>803</v>
      </c>
      <c r="D69" s="4" t="s">
        <v>804</v>
      </c>
      <c r="E69" s="4" t="s">
        <v>805</v>
      </c>
      <c r="F69" s="4" t="s">
        <v>806</v>
      </c>
    </row>
    <row r="70" spans="1:13" ht="49.95" customHeight="1" x14ac:dyDescent="0.2">
      <c r="A70" s="19"/>
      <c r="B70" s="19"/>
      <c r="C70" s="19"/>
      <c r="D70" s="4" t="s">
        <v>826</v>
      </c>
      <c r="E70" s="4" t="s">
        <v>826</v>
      </c>
      <c r="F70" s="4" t="s">
        <v>826</v>
      </c>
    </row>
    <row r="71" spans="1:13" ht="25.05" customHeight="1" x14ac:dyDescent="0.2">
      <c r="A71" s="4" t="s">
        <v>408</v>
      </c>
      <c r="B71" s="4" t="s">
        <v>409</v>
      </c>
      <c r="C71" s="4" t="s">
        <v>410</v>
      </c>
      <c r="D71" s="4" t="s">
        <v>411</v>
      </c>
      <c r="E71" s="4" t="s">
        <v>413</v>
      </c>
      <c r="F71" s="4" t="s">
        <v>414</v>
      </c>
    </row>
    <row r="72" spans="1:13" x14ac:dyDescent="0.2">
      <c r="A72" s="4" t="s">
        <v>60</v>
      </c>
      <c r="B72" s="4" t="s">
        <v>60</v>
      </c>
      <c r="C72" s="4" t="s">
        <v>60</v>
      </c>
      <c r="D72" s="4" t="s">
        <v>60</v>
      </c>
      <c r="E72" s="4" t="s">
        <v>60</v>
      </c>
      <c r="F72" s="4" t="s">
        <v>60</v>
      </c>
    </row>
    <row r="73" spans="1:13" ht="15" customHeight="1" x14ac:dyDescent="0.2"/>
    <row r="74" spans="1:13" ht="25.05" customHeight="1" x14ac:dyDescent="0.2">
      <c r="A74" s="13" t="s">
        <v>835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3" ht="25.05" customHeight="1" x14ac:dyDescent="0.2"/>
    <row r="76" spans="1:13" ht="49.95" customHeight="1" x14ac:dyDescent="0.2">
      <c r="A76" s="19" t="s">
        <v>403</v>
      </c>
      <c r="B76" s="19" t="s">
        <v>50</v>
      </c>
      <c r="C76" s="19" t="s">
        <v>803</v>
      </c>
      <c r="D76" s="19" t="s">
        <v>804</v>
      </c>
      <c r="E76" s="19"/>
      <c r="F76" s="19"/>
      <c r="G76" s="19" t="s">
        <v>805</v>
      </c>
      <c r="H76" s="19"/>
      <c r="I76" s="19"/>
      <c r="J76" s="19" t="s">
        <v>806</v>
      </c>
      <c r="K76" s="19"/>
      <c r="L76" s="19"/>
    </row>
    <row r="77" spans="1:13" ht="49.95" customHeight="1" x14ac:dyDescent="0.2">
      <c r="A77" s="19"/>
      <c r="B77" s="19"/>
      <c r="C77" s="19"/>
      <c r="D77" s="4" t="s">
        <v>836</v>
      </c>
      <c r="E77" s="4" t="s">
        <v>837</v>
      </c>
      <c r="F77" s="4" t="s">
        <v>838</v>
      </c>
      <c r="G77" s="4" t="s">
        <v>836</v>
      </c>
      <c r="H77" s="4" t="s">
        <v>837</v>
      </c>
      <c r="I77" s="4" t="s">
        <v>839</v>
      </c>
      <c r="J77" s="4" t="s">
        <v>836</v>
      </c>
      <c r="K77" s="4" t="s">
        <v>837</v>
      </c>
      <c r="L77" s="4" t="s">
        <v>840</v>
      </c>
    </row>
    <row r="78" spans="1:13" ht="25.05" customHeight="1" x14ac:dyDescent="0.2">
      <c r="A78" s="4" t="s">
        <v>408</v>
      </c>
      <c r="B78" s="4" t="s">
        <v>409</v>
      </c>
      <c r="C78" s="4" t="s">
        <v>410</v>
      </c>
      <c r="D78" s="4" t="s">
        <v>411</v>
      </c>
      <c r="E78" s="4" t="s">
        <v>413</v>
      </c>
      <c r="F78" s="4" t="s">
        <v>414</v>
      </c>
      <c r="G78" s="4" t="s">
        <v>415</v>
      </c>
      <c r="H78" s="4" t="s">
        <v>416</v>
      </c>
      <c r="I78" s="4" t="s">
        <v>515</v>
      </c>
      <c r="J78" s="4" t="s">
        <v>516</v>
      </c>
      <c r="K78" s="4" t="s">
        <v>527</v>
      </c>
      <c r="L78" s="4" t="s">
        <v>529</v>
      </c>
    </row>
    <row r="79" spans="1:13" ht="25.05" customHeight="1" x14ac:dyDescent="0.2">
      <c r="A79" s="4" t="s">
        <v>408</v>
      </c>
      <c r="B79" s="4" t="s">
        <v>382</v>
      </c>
      <c r="C79" s="5" t="s">
        <v>841</v>
      </c>
      <c r="D79" s="7">
        <v>1</v>
      </c>
      <c r="E79" s="7">
        <v>-15535</v>
      </c>
      <c r="F79" s="7">
        <v>-15535</v>
      </c>
      <c r="G79" s="7">
        <v>1</v>
      </c>
      <c r="H79" s="7">
        <v>-30000</v>
      </c>
      <c r="I79" s="7">
        <v>-30000</v>
      </c>
      <c r="J79" s="7">
        <v>1</v>
      </c>
      <c r="K79" s="7">
        <v>-30000</v>
      </c>
      <c r="L79" s="7">
        <v>-30000</v>
      </c>
    </row>
    <row r="80" spans="1:13" ht="25.05" customHeight="1" x14ac:dyDescent="0.2">
      <c r="A80" s="25" t="s">
        <v>609</v>
      </c>
      <c r="B80" s="25"/>
      <c r="C80" s="25"/>
      <c r="D80" s="8" t="s">
        <v>60</v>
      </c>
      <c r="E80" s="8" t="s">
        <v>60</v>
      </c>
      <c r="F80" s="8">
        <f>SUM(F79:F79)</f>
        <v>-15535</v>
      </c>
      <c r="G80" s="8" t="s">
        <v>60</v>
      </c>
      <c r="H80" s="8" t="s">
        <v>60</v>
      </c>
      <c r="I80" s="8">
        <f>SUM(I79:I79)</f>
        <v>-30000</v>
      </c>
      <c r="J80" s="8" t="s">
        <v>60</v>
      </c>
      <c r="K80" s="8" t="s">
        <v>60</v>
      </c>
      <c r="L80" s="8">
        <f>SUM(L79:L79)</f>
        <v>-30000</v>
      </c>
    </row>
    <row r="81" spans="1:13" ht="15" customHeight="1" x14ac:dyDescent="0.2"/>
    <row r="82" spans="1:13" ht="25.05" customHeight="1" x14ac:dyDescent="0.2">
      <c r="A82" s="13" t="s">
        <v>842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25.05" customHeight="1" x14ac:dyDescent="0.2"/>
    <row r="84" spans="1:13" ht="49.95" customHeight="1" x14ac:dyDescent="0.2">
      <c r="A84" s="19" t="s">
        <v>403</v>
      </c>
      <c r="B84" s="19" t="s">
        <v>50</v>
      </c>
      <c r="C84" s="19" t="s">
        <v>803</v>
      </c>
      <c r="D84" s="19" t="s">
        <v>804</v>
      </c>
      <c r="E84" s="19"/>
      <c r="F84" s="19"/>
      <c r="G84" s="19" t="s">
        <v>805</v>
      </c>
      <c r="H84" s="19"/>
      <c r="I84" s="19"/>
      <c r="J84" s="19" t="s">
        <v>806</v>
      </c>
      <c r="K84" s="19"/>
      <c r="L84" s="19"/>
    </row>
    <row r="85" spans="1:13" ht="49.95" customHeight="1" x14ac:dyDescent="0.2">
      <c r="A85" s="19"/>
      <c r="B85" s="19"/>
      <c r="C85" s="19"/>
      <c r="D85" s="4" t="s">
        <v>807</v>
      </c>
      <c r="E85" s="4" t="s">
        <v>808</v>
      </c>
      <c r="F85" s="4" t="s">
        <v>809</v>
      </c>
      <c r="G85" s="4" t="s">
        <v>807</v>
      </c>
      <c r="H85" s="4" t="s">
        <v>808</v>
      </c>
      <c r="I85" s="4" t="s">
        <v>810</v>
      </c>
      <c r="J85" s="4" t="s">
        <v>807</v>
      </c>
      <c r="K85" s="4" t="s">
        <v>808</v>
      </c>
      <c r="L85" s="4" t="s">
        <v>811</v>
      </c>
    </row>
    <row r="86" spans="1:13" ht="25.05" customHeight="1" x14ac:dyDescent="0.2">
      <c r="A86" s="4" t="s">
        <v>408</v>
      </c>
      <c r="B86" s="4" t="s">
        <v>409</v>
      </c>
      <c r="C86" s="4" t="s">
        <v>410</v>
      </c>
      <c r="D86" s="4" t="s">
        <v>411</v>
      </c>
      <c r="E86" s="4" t="s">
        <v>413</v>
      </c>
      <c r="F86" s="4" t="s">
        <v>414</v>
      </c>
      <c r="G86" s="4" t="s">
        <v>415</v>
      </c>
      <c r="H86" s="4" t="s">
        <v>416</v>
      </c>
      <c r="I86" s="4" t="s">
        <v>515</v>
      </c>
      <c r="J86" s="4" t="s">
        <v>516</v>
      </c>
      <c r="K86" s="4" t="s">
        <v>527</v>
      </c>
      <c r="L86" s="4" t="s">
        <v>529</v>
      </c>
    </row>
    <row r="87" spans="1:13" x14ac:dyDescent="0.2">
      <c r="A87" s="4" t="s">
        <v>60</v>
      </c>
      <c r="B87" s="4" t="s">
        <v>60</v>
      </c>
      <c r="C87" s="4" t="s">
        <v>60</v>
      </c>
      <c r="D87" s="4" t="s">
        <v>60</v>
      </c>
      <c r="E87" s="4" t="s">
        <v>60</v>
      </c>
      <c r="F87" s="4" t="s">
        <v>60</v>
      </c>
      <c r="G87" s="4" t="s">
        <v>60</v>
      </c>
      <c r="H87" s="4" t="s">
        <v>60</v>
      </c>
      <c r="I87" s="4" t="s">
        <v>60</v>
      </c>
      <c r="J87" s="4" t="s">
        <v>60</v>
      </c>
      <c r="K87" s="4" t="s">
        <v>60</v>
      </c>
      <c r="L87" s="4" t="s">
        <v>60</v>
      </c>
    </row>
  </sheetData>
  <sheetProtection password="EC92" sheet="1" objects="1" scenarios="1"/>
  <mergeCells count="63">
    <mergeCell ref="A80:C80"/>
    <mergeCell ref="A82:M82"/>
    <mergeCell ref="A84:A85"/>
    <mergeCell ref="B84:B85"/>
    <mergeCell ref="C84:C85"/>
    <mergeCell ref="D84:F84"/>
    <mergeCell ref="G84:I84"/>
    <mergeCell ref="J84:L84"/>
    <mergeCell ref="A74:L74"/>
    <mergeCell ref="A76:A77"/>
    <mergeCell ref="B76:B77"/>
    <mergeCell ref="C76:C77"/>
    <mergeCell ref="D76:F76"/>
    <mergeCell ref="G76:I76"/>
    <mergeCell ref="J76:L76"/>
    <mergeCell ref="A63:C63"/>
    <mergeCell ref="A65:M65"/>
    <mergeCell ref="A67:F67"/>
    <mergeCell ref="A69:A70"/>
    <mergeCell ref="B69:B70"/>
    <mergeCell ref="C69:C70"/>
    <mergeCell ref="A52:M52"/>
    <mergeCell ref="A54:F54"/>
    <mergeCell ref="A56:A57"/>
    <mergeCell ref="B56:B57"/>
    <mergeCell ref="C56:C57"/>
    <mergeCell ref="A43:M43"/>
    <mergeCell ref="A45:F45"/>
    <mergeCell ref="A47:A48"/>
    <mergeCell ref="B47:B48"/>
    <mergeCell ref="C47:C48"/>
    <mergeCell ref="A34:C34"/>
    <mergeCell ref="A36:L36"/>
    <mergeCell ref="A38:A39"/>
    <mergeCell ref="B38:B39"/>
    <mergeCell ref="C38:C39"/>
    <mergeCell ref="D38:F38"/>
    <mergeCell ref="G38:I38"/>
    <mergeCell ref="J38:L38"/>
    <mergeCell ref="A26:C26"/>
    <mergeCell ref="A28:L28"/>
    <mergeCell ref="A30:A31"/>
    <mergeCell ref="B30:B31"/>
    <mergeCell ref="C30:C31"/>
    <mergeCell ref="D30:F30"/>
    <mergeCell ref="G30:I30"/>
    <mergeCell ref="J30:L30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2"/>
  <sheetViews>
    <sheetView workbookViewId="0"/>
  </sheetViews>
  <sheetFormatPr defaultRowHeight="10.199999999999999" x14ac:dyDescent="0.2"/>
  <cols>
    <col min="1" max="1" width="13.375" customWidth="1"/>
    <col min="2" max="3" width="57.25" customWidth="1"/>
    <col min="4" max="7" width="22.875" customWidth="1"/>
    <col min="8" max="8" width="47.75" customWidth="1"/>
  </cols>
  <sheetData>
    <row r="1" spans="1:8" ht="19.95" customHeight="1" x14ac:dyDescent="0.2">
      <c r="A1" s="21" t="s">
        <v>843</v>
      </c>
      <c r="B1" s="21"/>
      <c r="C1" s="21"/>
      <c r="D1" s="21"/>
      <c r="E1" s="21"/>
      <c r="F1" s="21"/>
      <c r="G1" s="21"/>
      <c r="H1" s="21"/>
    </row>
    <row r="2" spans="1:8" ht="25.05" customHeight="1" x14ac:dyDescent="0.2">
      <c r="A2" s="14" t="s">
        <v>844</v>
      </c>
      <c r="B2" s="14"/>
      <c r="C2" s="14"/>
      <c r="D2" s="14"/>
      <c r="E2" s="14"/>
      <c r="F2" s="14"/>
      <c r="G2" s="14"/>
      <c r="H2" s="14"/>
    </row>
    <row r="3" spans="1:8" ht="19.95" customHeight="1" x14ac:dyDescent="0.2"/>
    <row r="4" spans="1:8" ht="19.95" customHeight="1" x14ac:dyDescent="0.2">
      <c r="A4" s="25" t="s">
        <v>845</v>
      </c>
      <c r="B4" s="25"/>
      <c r="C4" s="25"/>
      <c r="D4" s="25" t="s">
        <v>610</v>
      </c>
      <c r="E4" s="25"/>
      <c r="F4" s="25"/>
      <c r="G4" s="25"/>
      <c r="H4" s="25"/>
    </row>
    <row r="5" spans="1:8" ht="19.95" customHeight="1" x14ac:dyDescent="0.2">
      <c r="A5" s="19" t="s">
        <v>846</v>
      </c>
      <c r="B5" s="19" t="s">
        <v>847</v>
      </c>
      <c r="C5" s="19" t="s">
        <v>848</v>
      </c>
      <c r="D5" s="19" t="s">
        <v>849</v>
      </c>
      <c r="E5" s="19" t="s">
        <v>850</v>
      </c>
      <c r="F5" s="19"/>
      <c r="G5" s="19"/>
      <c r="H5" s="19"/>
    </row>
    <row r="6" spans="1:8" ht="19.95" customHeight="1" x14ac:dyDescent="0.2">
      <c r="A6" s="19"/>
      <c r="B6" s="19"/>
      <c r="C6" s="19"/>
      <c r="D6" s="19"/>
      <c r="E6" s="4" t="s">
        <v>851</v>
      </c>
      <c r="F6" s="4" t="s">
        <v>852</v>
      </c>
      <c r="G6" s="4" t="s">
        <v>853</v>
      </c>
      <c r="H6" s="4" t="s">
        <v>854</v>
      </c>
    </row>
    <row r="7" spans="1:8" ht="30" customHeight="1" x14ac:dyDescent="0.2">
      <c r="A7" s="4" t="s">
        <v>82</v>
      </c>
      <c r="B7" s="5" t="s">
        <v>855</v>
      </c>
      <c r="C7" s="5" t="s">
        <v>856</v>
      </c>
      <c r="D7" s="4" t="s">
        <v>857</v>
      </c>
      <c r="E7" s="7">
        <v>7500000</v>
      </c>
      <c r="F7" s="7">
        <v>8136265</v>
      </c>
      <c r="G7" s="7">
        <v>636265</v>
      </c>
      <c r="H7" s="5" t="s">
        <v>858</v>
      </c>
    </row>
    <row r="8" spans="1:8" ht="30" customHeight="1" x14ac:dyDescent="0.2">
      <c r="A8" s="4" t="s">
        <v>90</v>
      </c>
      <c r="B8" s="5" t="s">
        <v>855</v>
      </c>
      <c r="C8" s="5" t="s">
        <v>859</v>
      </c>
      <c r="D8" s="4" t="s">
        <v>857</v>
      </c>
      <c r="E8" s="7">
        <v>800000</v>
      </c>
      <c r="F8" s="7">
        <v>686258.38</v>
      </c>
      <c r="G8" s="7">
        <v>-113741.62</v>
      </c>
      <c r="H8" s="5" t="s">
        <v>858</v>
      </c>
    </row>
    <row r="9" spans="1:8" ht="30" customHeight="1" x14ac:dyDescent="0.2">
      <c r="A9" s="4" t="s">
        <v>382</v>
      </c>
      <c r="B9" s="5" t="s">
        <v>855</v>
      </c>
      <c r="C9" s="5" t="s">
        <v>860</v>
      </c>
      <c r="D9" s="4" t="s">
        <v>857</v>
      </c>
      <c r="E9" s="7">
        <v>-30000</v>
      </c>
      <c r="F9" s="7">
        <v>-15535</v>
      </c>
      <c r="G9" s="7">
        <v>14465</v>
      </c>
      <c r="H9" s="5" t="s">
        <v>858</v>
      </c>
    </row>
    <row r="10" spans="1:8" ht="19.95" customHeight="1" x14ac:dyDescent="0.2">
      <c r="A10" s="26" t="s">
        <v>609</v>
      </c>
      <c r="B10" s="26"/>
      <c r="C10" s="26"/>
      <c r="D10" s="26"/>
      <c r="E10" s="8">
        <f>SUM(E7:E9)</f>
        <v>8270000</v>
      </c>
      <c r="F10" s="8">
        <f>SUM(F7:F9)</f>
        <v>8806988.3800000008</v>
      </c>
      <c r="G10" s="8">
        <f>SUM(G7:G9)</f>
        <v>536988.38</v>
      </c>
      <c r="H10" s="4"/>
    </row>
    <row r="11" spans="1:8" ht="19.95" customHeight="1" x14ac:dyDescent="0.2"/>
    <row r="12" spans="1:8" ht="19.95" customHeight="1" x14ac:dyDescent="0.2">
      <c r="A12" s="25" t="s">
        <v>845</v>
      </c>
      <c r="B12" s="25"/>
      <c r="C12" s="25"/>
      <c r="D12" s="25" t="s">
        <v>502</v>
      </c>
      <c r="E12" s="25"/>
      <c r="F12" s="25"/>
      <c r="G12" s="25"/>
      <c r="H12" s="25"/>
    </row>
    <row r="13" spans="1:8" ht="19.95" customHeight="1" x14ac:dyDescent="0.2">
      <c r="A13" s="19" t="s">
        <v>846</v>
      </c>
      <c r="B13" s="19" t="s">
        <v>847</v>
      </c>
      <c r="C13" s="19" t="s">
        <v>848</v>
      </c>
      <c r="D13" s="19" t="s">
        <v>849</v>
      </c>
      <c r="E13" s="19" t="s">
        <v>850</v>
      </c>
      <c r="F13" s="19"/>
      <c r="G13" s="19"/>
      <c r="H13" s="19"/>
    </row>
    <row r="14" spans="1:8" ht="19.95" customHeight="1" x14ac:dyDescent="0.2">
      <c r="A14" s="19"/>
      <c r="B14" s="19"/>
      <c r="C14" s="19"/>
      <c r="D14" s="19"/>
      <c r="E14" s="4" t="s">
        <v>851</v>
      </c>
      <c r="F14" s="4" t="s">
        <v>852</v>
      </c>
      <c r="G14" s="4" t="s">
        <v>853</v>
      </c>
      <c r="H14" s="4" t="s">
        <v>854</v>
      </c>
    </row>
    <row r="15" spans="1:8" ht="30" customHeight="1" x14ac:dyDescent="0.2">
      <c r="A15" s="4" t="s">
        <v>82</v>
      </c>
      <c r="B15" s="5" t="s">
        <v>861</v>
      </c>
      <c r="C15" s="5" t="s">
        <v>862</v>
      </c>
      <c r="D15" s="4" t="s">
        <v>857</v>
      </c>
      <c r="E15" s="7">
        <v>39044300</v>
      </c>
      <c r="F15" s="7">
        <v>41776698.880000003</v>
      </c>
      <c r="G15" s="7">
        <v>2732398.88</v>
      </c>
      <c r="H15" s="5" t="s">
        <v>858</v>
      </c>
    </row>
    <row r="16" spans="1:8" ht="19.95" customHeight="1" x14ac:dyDescent="0.2">
      <c r="A16" s="26" t="s">
        <v>609</v>
      </c>
      <c r="B16" s="26"/>
      <c r="C16" s="26"/>
      <c r="D16" s="26"/>
      <c r="E16" s="8">
        <f>SUM(E15:E15)</f>
        <v>39044300</v>
      </c>
      <c r="F16" s="8">
        <f>SUM(F15:F15)</f>
        <v>41776698.880000003</v>
      </c>
      <c r="G16" s="8">
        <f>SUM(G15:G15)</f>
        <v>2732398.88</v>
      </c>
      <c r="H16" s="4"/>
    </row>
    <row r="17" spans="1:8" ht="19.95" customHeight="1" x14ac:dyDescent="0.2"/>
    <row r="18" spans="1:8" ht="19.95" customHeight="1" x14ac:dyDescent="0.2">
      <c r="A18" s="25" t="s">
        <v>845</v>
      </c>
      <c r="B18" s="25"/>
      <c r="C18" s="25"/>
      <c r="D18" s="25" t="s">
        <v>646</v>
      </c>
      <c r="E18" s="25"/>
      <c r="F18" s="25"/>
      <c r="G18" s="25"/>
      <c r="H18" s="25"/>
    </row>
    <row r="19" spans="1:8" ht="19.95" customHeight="1" x14ac:dyDescent="0.2">
      <c r="A19" s="19" t="s">
        <v>846</v>
      </c>
      <c r="B19" s="19" t="s">
        <v>847</v>
      </c>
      <c r="C19" s="19" t="s">
        <v>848</v>
      </c>
      <c r="D19" s="19" t="s">
        <v>849</v>
      </c>
      <c r="E19" s="19" t="s">
        <v>850</v>
      </c>
      <c r="F19" s="19"/>
      <c r="G19" s="19"/>
      <c r="H19" s="19"/>
    </row>
    <row r="20" spans="1:8" ht="19.95" customHeight="1" x14ac:dyDescent="0.2">
      <c r="A20" s="19"/>
      <c r="B20" s="19"/>
      <c r="C20" s="19"/>
      <c r="D20" s="19"/>
      <c r="E20" s="4" t="s">
        <v>851</v>
      </c>
      <c r="F20" s="4" t="s">
        <v>852</v>
      </c>
      <c r="G20" s="4" t="s">
        <v>853</v>
      </c>
      <c r="H20" s="4" t="s">
        <v>854</v>
      </c>
    </row>
    <row r="21" spans="1:8" ht="30" customHeight="1" x14ac:dyDescent="0.2">
      <c r="A21" s="4" t="s">
        <v>124</v>
      </c>
      <c r="B21" s="5" t="s">
        <v>863</v>
      </c>
      <c r="C21" s="5" t="s">
        <v>864</v>
      </c>
      <c r="D21" s="4" t="s">
        <v>857</v>
      </c>
      <c r="E21" s="7">
        <v>22841835.280000001</v>
      </c>
      <c r="F21" s="7">
        <v>22247277.640000001</v>
      </c>
      <c r="G21" s="7">
        <v>-594557.64</v>
      </c>
      <c r="H21" s="5" t="s">
        <v>858</v>
      </c>
    </row>
    <row r="22" spans="1:8" ht="19.95" customHeight="1" x14ac:dyDescent="0.2">
      <c r="A22" s="26" t="s">
        <v>609</v>
      </c>
      <c r="B22" s="26"/>
      <c r="C22" s="26"/>
      <c r="D22" s="26"/>
      <c r="E22" s="8">
        <f>SUM(E21:E21)</f>
        <v>22841835.280000001</v>
      </c>
      <c r="F22" s="8">
        <f>SUM(F21:F21)</f>
        <v>22247277.640000001</v>
      </c>
      <c r="G22" s="8">
        <f>SUM(G21:G21)</f>
        <v>-594557.64</v>
      </c>
      <c r="H22" s="4"/>
    </row>
    <row r="23" spans="1:8" ht="19.95" customHeight="1" x14ac:dyDescent="0.2"/>
    <row r="24" spans="1:8" ht="19.95" customHeight="1" x14ac:dyDescent="0.2">
      <c r="A24" s="25" t="s">
        <v>845</v>
      </c>
      <c r="B24" s="25"/>
      <c r="C24" s="25"/>
      <c r="D24" s="25" t="s">
        <v>865</v>
      </c>
      <c r="E24" s="25"/>
      <c r="F24" s="25"/>
      <c r="G24" s="25"/>
      <c r="H24" s="25"/>
    </row>
    <row r="25" spans="1:8" ht="19.95" customHeight="1" x14ac:dyDescent="0.2">
      <c r="A25" s="19" t="s">
        <v>846</v>
      </c>
      <c r="B25" s="19" t="s">
        <v>847</v>
      </c>
      <c r="C25" s="19" t="s">
        <v>848</v>
      </c>
      <c r="D25" s="19" t="s">
        <v>849</v>
      </c>
      <c r="E25" s="19" t="s">
        <v>850</v>
      </c>
      <c r="F25" s="19"/>
      <c r="G25" s="19"/>
      <c r="H25" s="19"/>
    </row>
    <row r="26" spans="1:8" ht="19.95" customHeight="1" x14ac:dyDescent="0.2">
      <c r="A26" s="19"/>
      <c r="B26" s="19"/>
      <c r="C26" s="19"/>
      <c r="D26" s="19"/>
      <c r="E26" s="4" t="s">
        <v>851</v>
      </c>
      <c r="F26" s="4" t="s">
        <v>852</v>
      </c>
      <c r="G26" s="4" t="s">
        <v>853</v>
      </c>
      <c r="H26" s="4" t="s">
        <v>854</v>
      </c>
    </row>
    <row r="27" spans="1:8" ht="19.95" customHeight="1" x14ac:dyDescent="0.2">
      <c r="A27" s="19" t="s">
        <v>866</v>
      </c>
      <c r="B27" s="19"/>
      <c r="C27" s="19"/>
      <c r="D27" s="19"/>
      <c r="E27" s="19"/>
      <c r="F27" s="19"/>
      <c r="G27" s="19"/>
      <c r="H27" s="19"/>
    </row>
    <row r="28" spans="1:8" ht="19.95" customHeight="1" x14ac:dyDescent="0.2"/>
    <row r="29" spans="1:8" ht="19.95" customHeight="1" x14ac:dyDescent="0.2">
      <c r="A29" s="25" t="s">
        <v>845</v>
      </c>
      <c r="B29" s="25"/>
      <c r="C29" s="25"/>
      <c r="D29" s="25" t="s">
        <v>867</v>
      </c>
      <c r="E29" s="25"/>
      <c r="F29" s="25"/>
      <c r="G29" s="25"/>
      <c r="H29" s="25"/>
    </row>
    <row r="30" spans="1:8" ht="19.95" customHeight="1" x14ac:dyDescent="0.2">
      <c r="A30" s="19" t="s">
        <v>846</v>
      </c>
      <c r="B30" s="19" t="s">
        <v>847</v>
      </c>
      <c r="C30" s="19" t="s">
        <v>848</v>
      </c>
      <c r="D30" s="19" t="s">
        <v>849</v>
      </c>
      <c r="E30" s="19" t="s">
        <v>850</v>
      </c>
      <c r="F30" s="19"/>
      <c r="G30" s="19"/>
      <c r="H30" s="19"/>
    </row>
    <row r="31" spans="1:8" ht="19.95" customHeight="1" x14ac:dyDescent="0.2">
      <c r="A31" s="19"/>
      <c r="B31" s="19"/>
      <c r="C31" s="19"/>
      <c r="D31" s="19"/>
      <c r="E31" s="4" t="s">
        <v>851</v>
      </c>
      <c r="F31" s="4" t="s">
        <v>852</v>
      </c>
      <c r="G31" s="4" t="s">
        <v>853</v>
      </c>
      <c r="H31" s="4" t="s">
        <v>854</v>
      </c>
    </row>
    <row r="32" spans="1:8" ht="19.95" customHeight="1" x14ac:dyDescent="0.2">
      <c r="A32" s="19" t="s">
        <v>866</v>
      </c>
      <c r="B32" s="19"/>
      <c r="C32" s="19"/>
      <c r="D32" s="19"/>
      <c r="E32" s="19"/>
      <c r="F32" s="19"/>
      <c r="G32" s="19"/>
      <c r="H32" s="19"/>
    </row>
  </sheetData>
  <sheetProtection password="EC92" sheet="1" objects="1" scenarios="1"/>
  <mergeCells count="42">
    <mergeCell ref="A32:H32"/>
    <mergeCell ref="A27:H27"/>
    <mergeCell ref="A29:C29"/>
    <mergeCell ref="D29:H29"/>
    <mergeCell ref="A30:A31"/>
    <mergeCell ref="B30:B31"/>
    <mergeCell ref="C30:C31"/>
    <mergeCell ref="D30:D31"/>
    <mergeCell ref="E30:H30"/>
    <mergeCell ref="A22:D22"/>
    <mergeCell ref="A24:C24"/>
    <mergeCell ref="D24:H24"/>
    <mergeCell ref="A25:A26"/>
    <mergeCell ref="B25:B26"/>
    <mergeCell ref="C25:C26"/>
    <mergeCell ref="D25:D26"/>
    <mergeCell ref="E25:H25"/>
    <mergeCell ref="A16:D16"/>
    <mergeCell ref="A18:C18"/>
    <mergeCell ref="D18:H18"/>
    <mergeCell ref="A19:A20"/>
    <mergeCell ref="B19:B20"/>
    <mergeCell ref="C19:C20"/>
    <mergeCell ref="D19:D20"/>
    <mergeCell ref="E19:H19"/>
    <mergeCell ref="A10:D10"/>
    <mergeCell ref="A12:C12"/>
    <mergeCell ref="D12:H12"/>
    <mergeCell ref="A13:A14"/>
    <mergeCell ref="B13:B14"/>
    <mergeCell ref="C13:C14"/>
    <mergeCell ref="D13:D14"/>
    <mergeCell ref="E13:H13"/>
    <mergeCell ref="A1:H1"/>
    <mergeCell ref="A2:H2"/>
    <mergeCell ref="A4:C4"/>
    <mergeCell ref="D4:H4"/>
    <mergeCell ref="A5:A6"/>
    <mergeCell ref="B5:B6"/>
    <mergeCell ref="C5:C6"/>
    <mergeCell ref="D5:D6"/>
    <mergeCell ref="E5:H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6"/>
  <sheetViews>
    <sheetView workbookViewId="0"/>
  </sheetViews>
  <sheetFormatPr defaultRowHeight="10.199999999999999" x14ac:dyDescent="0.2"/>
  <cols>
    <col min="1" max="1" width="13.375" customWidth="1"/>
    <col min="2" max="3" width="47.75" customWidth="1"/>
    <col min="4" max="7" width="22.875" customWidth="1"/>
    <col min="8" max="8" width="66.875" customWidth="1"/>
  </cols>
  <sheetData>
    <row r="1" spans="1:8" ht="19.95" customHeight="1" x14ac:dyDescent="0.2">
      <c r="A1" s="21" t="s">
        <v>843</v>
      </c>
      <c r="B1" s="21"/>
      <c r="C1" s="21"/>
      <c r="D1" s="21"/>
      <c r="E1" s="21"/>
      <c r="F1" s="21"/>
      <c r="G1" s="21"/>
      <c r="H1" s="21"/>
    </row>
    <row r="2" spans="1:8" ht="25.05" customHeight="1" x14ac:dyDescent="0.2">
      <c r="A2" s="14" t="s">
        <v>868</v>
      </c>
      <c r="B2" s="14"/>
      <c r="C2" s="14"/>
      <c r="D2" s="14"/>
      <c r="E2" s="14"/>
      <c r="F2" s="14"/>
      <c r="G2" s="14"/>
      <c r="H2" s="14"/>
    </row>
    <row r="3" spans="1:8" ht="19.95" customHeight="1" x14ac:dyDescent="0.2"/>
    <row r="4" spans="1:8" ht="19.95" customHeight="1" x14ac:dyDescent="0.2">
      <c r="A4" s="25" t="s">
        <v>845</v>
      </c>
      <c r="B4" s="25"/>
      <c r="C4" s="25"/>
      <c r="D4" s="25" t="s">
        <v>610</v>
      </c>
      <c r="E4" s="25"/>
      <c r="F4" s="25"/>
      <c r="G4" s="25"/>
      <c r="H4" s="25"/>
    </row>
    <row r="5" spans="1:8" ht="19.95" customHeight="1" x14ac:dyDescent="0.2">
      <c r="A5" s="19" t="s">
        <v>869</v>
      </c>
      <c r="B5" s="19" t="s">
        <v>847</v>
      </c>
      <c r="C5" s="19" t="s">
        <v>870</v>
      </c>
      <c r="D5" s="19" t="s">
        <v>871</v>
      </c>
      <c r="E5" s="19" t="s">
        <v>872</v>
      </c>
      <c r="F5" s="19"/>
      <c r="G5" s="19"/>
      <c r="H5" s="19"/>
    </row>
    <row r="6" spans="1:8" ht="19.95" customHeight="1" x14ac:dyDescent="0.2">
      <c r="A6" s="19"/>
      <c r="B6" s="19"/>
      <c r="C6" s="19"/>
      <c r="D6" s="19"/>
      <c r="E6" s="4" t="s">
        <v>851</v>
      </c>
      <c r="F6" s="4" t="s">
        <v>852</v>
      </c>
      <c r="G6" s="4" t="s">
        <v>853</v>
      </c>
      <c r="H6" s="4" t="s">
        <v>854</v>
      </c>
    </row>
    <row r="7" spans="1:8" ht="30" customHeight="1" x14ac:dyDescent="0.2">
      <c r="A7" s="4" t="s">
        <v>873</v>
      </c>
      <c r="B7" s="5" t="s">
        <v>874</v>
      </c>
      <c r="C7" s="5" t="s">
        <v>875</v>
      </c>
      <c r="D7" s="4" t="s">
        <v>857</v>
      </c>
      <c r="E7" s="7">
        <v>1800000</v>
      </c>
      <c r="F7" s="7">
        <v>2400000</v>
      </c>
      <c r="G7" s="7">
        <v>600000</v>
      </c>
      <c r="H7" s="5" t="s">
        <v>858</v>
      </c>
    </row>
    <row r="8" spans="1:8" ht="30" customHeight="1" x14ac:dyDescent="0.2">
      <c r="A8" s="4" t="s">
        <v>876</v>
      </c>
      <c r="B8" s="5" t="s">
        <v>874</v>
      </c>
      <c r="C8" s="5" t="s">
        <v>877</v>
      </c>
      <c r="D8" s="4" t="s">
        <v>857</v>
      </c>
      <c r="E8" s="7">
        <v>543600</v>
      </c>
      <c r="F8" s="7">
        <v>724800</v>
      </c>
      <c r="G8" s="7">
        <v>181200</v>
      </c>
      <c r="H8" s="5" t="s">
        <v>878</v>
      </c>
    </row>
    <row r="9" spans="1:8" ht="30" customHeight="1" x14ac:dyDescent="0.2">
      <c r="A9" s="4" t="s">
        <v>879</v>
      </c>
      <c r="B9" s="5" t="s">
        <v>874</v>
      </c>
      <c r="C9" s="5" t="s">
        <v>880</v>
      </c>
      <c r="D9" s="4" t="s">
        <v>857</v>
      </c>
      <c r="E9" s="7">
        <v>100000</v>
      </c>
      <c r="F9" s="7">
        <v>0</v>
      </c>
      <c r="G9" s="7">
        <v>-100000</v>
      </c>
      <c r="H9" s="5" t="s">
        <v>878</v>
      </c>
    </row>
    <row r="10" spans="1:8" ht="30" customHeight="1" x14ac:dyDescent="0.2">
      <c r="A10" s="4" t="s">
        <v>881</v>
      </c>
      <c r="B10" s="5" t="s">
        <v>874</v>
      </c>
      <c r="C10" s="5" t="s">
        <v>882</v>
      </c>
      <c r="D10" s="4" t="s">
        <v>857</v>
      </c>
      <c r="E10" s="7">
        <v>2200000</v>
      </c>
      <c r="F10" s="7">
        <v>2500000</v>
      </c>
      <c r="G10" s="7">
        <v>300000</v>
      </c>
      <c r="H10" s="5" t="s">
        <v>878</v>
      </c>
    </row>
    <row r="11" spans="1:8" ht="30" customHeight="1" x14ac:dyDescent="0.2">
      <c r="A11" s="4" t="s">
        <v>883</v>
      </c>
      <c r="B11" s="5" t="s">
        <v>874</v>
      </c>
      <c r="C11" s="5" t="s">
        <v>884</v>
      </c>
      <c r="D11" s="4" t="s">
        <v>857</v>
      </c>
      <c r="E11" s="7">
        <v>500000</v>
      </c>
      <c r="F11" s="7">
        <v>155788.38</v>
      </c>
      <c r="G11" s="7">
        <v>-344211.62</v>
      </c>
      <c r="H11" s="5" t="s">
        <v>878</v>
      </c>
    </row>
    <row r="12" spans="1:8" ht="30" customHeight="1" x14ac:dyDescent="0.2">
      <c r="A12" s="4" t="s">
        <v>885</v>
      </c>
      <c r="B12" s="5" t="s">
        <v>874</v>
      </c>
      <c r="C12" s="5" t="s">
        <v>886</v>
      </c>
      <c r="D12" s="4" t="s">
        <v>857</v>
      </c>
      <c r="E12" s="7">
        <v>100000</v>
      </c>
      <c r="F12" s="7">
        <v>0</v>
      </c>
      <c r="G12" s="7">
        <v>-100000</v>
      </c>
      <c r="H12" s="5" t="s">
        <v>878</v>
      </c>
    </row>
    <row r="13" spans="1:8" ht="19.95" customHeight="1" x14ac:dyDescent="0.2">
      <c r="A13" s="26" t="s">
        <v>609</v>
      </c>
      <c r="B13" s="26"/>
      <c r="C13" s="26"/>
      <c r="D13" s="26"/>
      <c r="E13" s="8">
        <f>SUM(E7:E12)</f>
        <v>5243600</v>
      </c>
      <c r="F13" s="8">
        <f>SUM(F7:F12)</f>
        <v>5780588.3799999999</v>
      </c>
      <c r="G13" s="8">
        <f>SUM(G7:G12)</f>
        <v>536988.38</v>
      </c>
      <c r="H13" s="4"/>
    </row>
    <row r="14" spans="1:8" ht="19.95" customHeight="1" x14ac:dyDescent="0.2"/>
    <row r="15" spans="1:8" ht="19.95" customHeight="1" x14ac:dyDescent="0.2">
      <c r="A15" s="25" t="s">
        <v>845</v>
      </c>
      <c r="B15" s="25"/>
      <c r="C15" s="25"/>
      <c r="D15" s="25" t="s">
        <v>502</v>
      </c>
      <c r="E15" s="25"/>
      <c r="F15" s="25"/>
      <c r="G15" s="25"/>
      <c r="H15" s="25"/>
    </row>
    <row r="16" spans="1:8" ht="19.95" customHeight="1" x14ac:dyDescent="0.2">
      <c r="A16" s="19" t="s">
        <v>869</v>
      </c>
      <c r="B16" s="19" t="s">
        <v>847</v>
      </c>
      <c r="C16" s="19" t="s">
        <v>870</v>
      </c>
      <c r="D16" s="19" t="s">
        <v>871</v>
      </c>
      <c r="E16" s="19" t="s">
        <v>872</v>
      </c>
      <c r="F16" s="19"/>
      <c r="G16" s="19"/>
      <c r="H16" s="19"/>
    </row>
    <row r="17" spans="1:8" ht="19.95" customHeight="1" x14ac:dyDescent="0.2">
      <c r="A17" s="19"/>
      <c r="B17" s="19"/>
      <c r="C17" s="19"/>
      <c r="D17" s="19"/>
      <c r="E17" s="4" t="s">
        <v>851</v>
      </c>
      <c r="F17" s="4" t="s">
        <v>852</v>
      </c>
      <c r="G17" s="4" t="s">
        <v>853</v>
      </c>
      <c r="H17" s="4" t="s">
        <v>854</v>
      </c>
    </row>
    <row r="18" spans="1:8" ht="30" customHeight="1" x14ac:dyDescent="0.2">
      <c r="A18" s="4" t="s">
        <v>887</v>
      </c>
      <c r="B18" s="5" t="s">
        <v>888</v>
      </c>
      <c r="C18" s="5" t="s">
        <v>889</v>
      </c>
      <c r="D18" s="4" t="s">
        <v>857</v>
      </c>
      <c r="E18" s="7">
        <v>19315668.199999999</v>
      </c>
      <c r="F18" s="7">
        <v>21414284.850000001</v>
      </c>
      <c r="G18" s="7">
        <v>2098616.65</v>
      </c>
      <c r="H18" s="5" t="s">
        <v>858</v>
      </c>
    </row>
    <row r="19" spans="1:8" ht="30" customHeight="1" x14ac:dyDescent="0.2">
      <c r="A19" s="4" t="s">
        <v>887</v>
      </c>
      <c r="B19" s="5" t="s">
        <v>888</v>
      </c>
      <c r="C19" s="5" t="s">
        <v>889</v>
      </c>
      <c r="D19" s="4" t="s">
        <v>857</v>
      </c>
      <c r="E19" s="7">
        <v>21414284.850000001</v>
      </c>
      <c r="F19" s="7">
        <v>21827039.48</v>
      </c>
      <c r="G19" s="7">
        <v>412754.63</v>
      </c>
      <c r="H19" s="5" t="s">
        <v>878</v>
      </c>
    </row>
    <row r="20" spans="1:8" ht="30" customHeight="1" x14ac:dyDescent="0.2">
      <c r="A20" s="4" t="s">
        <v>890</v>
      </c>
      <c r="B20" s="5" t="s">
        <v>888</v>
      </c>
      <c r="C20" s="5" t="s">
        <v>891</v>
      </c>
      <c r="D20" s="4" t="s">
        <v>857</v>
      </c>
      <c r="E20" s="7">
        <v>2000</v>
      </c>
      <c r="F20" s="7">
        <v>0</v>
      </c>
      <c r="G20" s="7">
        <v>-2000</v>
      </c>
      <c r="H20" s="5" t="s">
        <v>878</v>
      </c>
    </row>
    <row r="21" spans="1:8" ht="30" customHeight="1" x14ac:dyDescent="0.2">
      <c r="A21" s="4" t="s">
        <v>892</v>
      </c>
      <c r="B21" s="5" t="s">
        <v>888</v>
      </c>
      <c r="C21" s="5" t="s">
        <v>893</v>
      </c>
      <c r="D21" s="4" t="s">
        <v>857</v>
      </c>
      <c r="E21" s="7">
        <v>5833331.7999999998</v>
      </c>
      <c r="F21" s="7">
        <v>6467114.0300000003</v>
      </c>
      <c r="G21" s="7">
        <v>633782.23</v>
      </c>
      <c r="H21" s="5" t="s">
        <v>858</v>
      </c>
    </row>
    <row r="22" spans="1:8" ht="30" customHeight="1" x14ac:dyDescent="0.2">
      <c r="A22" s="4" t="s">
        <v>892</v>
      </c>
      <c r="B22" s="5" t="s">
        <v>888</v>
      </c>
      <c r="C22" s="5" t="s">
        <v>893</v>
      </c>
      <c r="D22" s="4" t="s">
        <v>857</v>
      </c>
      <c r="E22" s="7">
        <v>6467114.0300000003</v>
      </c>
      <c r="F22" s="7">
        <v>6593175.2000000002</v>
      </c>
      <c r="G22" s="7">
        <v>126061.17</v>
      </c>
      <c r="H22" s="5" t="s">
        <v>878</v>
      </c>
    </row>
    <row r="23" spans="1:8" ht="30" customHeight="1" x14ac:dyDescent="0.2">
      <c r="A23" s="4" t="s">
        <v>894</v>
      </c>
      <c r="B23" s="5" t="s">
        <v>888</v>
      </c>
      <c r="C23" s="5" t="s">
        <v>895</v>
      </c>
      <c r="D23" s="4" t="s">
        <v>857</v>
      </c>
      <c r="E23" s="7">
        <v>170000</v>
      </c>
      <c r="F23" s="7">
        <v>196562.95</v>
      </c>
      <c r="G23" s="7">
        <v>26562.95</v>
      </c>
      <c r="H23" s="5" t="s">
        <v>878</v>
      </c>
    </row>
    <row r="24" spans="1:8" ht="30" customHeight="1" x14ac:dyDescent="0.2">
      <c r="A24" s="4" t="s">
        <v>896</v>
      </c>
      <c r="B24" s="5" t="s">
        <v>888</v>
      </c>
      <c r="C24" s="5" t="s">
        <v>897</v>
      </c>
      <c r="D24" s="4" t="s">
        <v>857</v>
      </c>
      <c r="E24" s="7">
        <v>383100</v>
      </c>
      <c r="F24" s="7">
        <v>94919.67</v>
      </c>
      <c r="G24" s="7">
        <v>-288180.33</v>
      </c>
      <c r="H24" s="5" t="s">
        <v>878</v>
      </c>
    </row>
    <row r="25" spans="1:8" ht="30" customHeight="1" x14ac:dyDescent="0.2">
      <c r="A25" s="4" t="s">
        <v>896</v>
      </c>
      <c r="B25" s="5" t="s">
        <v>888</v>
      </c>
      <c r="C25" s="5" t="s">
        <v>898</v>
      </c>
      <c r="D25" s="4" t="s">
        <v>857</v>
      </c>
      <c r="E25" s="7">
        <v>4000000</v>
      </c>
      <c r="F25" s="7">
        <v>2969838.99</v>
      </c>
      <c r="G25" s="7">
        <v>-1030161.01</v>
      </c>
      <c r="H25" s="5" t="s">
        <v>878</v>
      </c>
    </row>
    <row r="26" spans="1:8" ht="30" customHeight="1" x14ac:dyDescent="0.2">
      <c r="A26" s="4" t="s">
        <v>899</v>
      </c>
      <c r="B26" s="5" t="s">
        <v>888</v>
      </c>
      <c r="C26" s="5" t="s">
        <v>900</v>
      </c>
      <c r="D26" s="4" t="s">
        <v>857</v>
      </c>
      <c r="E26" s="7">
        <v>765000</v>
      </c>
      <c r="F26" s="7">
        <v>698213</v>
      </c>
      <c r="G26" s="7">
        <v>-66787</v>
      </c>
      <c r="H26" s="5" t="s">
        <v>878</v>
      </c>
    </row>
    <row r="27" spans="1:8" ht="30" customHeight="1" x14ac:dyDescent="0.2">
      <c r="A27" s="4" t="s">
        <v>881</v>
      </c>
      <c r="B27" s="5" t="s">
        <v>888</v>
      </c>
      <c r="C27" s="5" t="s">
        <v>901</v>
      </c>
      <c r="D27" s="4" t="s">
        <v>857</v>
      </c>
      <c r="E27" s="7">
        <v>4185000</v>
      </c>
      <c r="F27" s="7">
        <v>5243899.38</v>
      </c>
      <c r="G27" s="7">
        <v>1058899.3799999999</v>
      </c>
      <c r="H27" s="5" t="s">
        <v>878</v>
      </c>
    </row>
    <row r="28" spans="1:8" ht="30" customHeight="1" x14ac:dyDescent="0.2">
      <c r="A28" s="4" t="s">
        <v>902</v>
      </c>
      <c r="B28" s="5" t="s">
        <v>888</v>
      </c>
      <c r="C28" s="5" t="s">
        <v>903</v>
      </c>
      <c r="D28" s="4" t="s">
        <v>857</v>
      </c>
      <c r="E28" s="7">
        <v>150000</v>
      </c>
      <c r="F28" s="7">
        <v>123453</v>
      </c>
      <c r="G28" s="7">
        <v>-26547</v>
      </c>
      <c r="H28" s="5" t="s">
        <v>878</v>
      </c>
    </row>
    <row r="29" spans="1:8" ht="30" customHeight="1" x14ac:dyDescent="0.2">
      <c r="A29" s="4" t="s">
        <v>904</v>
      </c>
      <c r="B29" s="5" t="s">
        <v>888</v>
      </c>
      <c r="C29" s="5" t="s">
        <v>905</v>
      </c>
      <c r="D29" s="4" t="s">
        <v>857</v>
      </c>
      <c r="E29" s="7">
        <v>644700</v>
      </c>
      <c r="F29" s="7">
        <v>644719</v>
      </c>
      <c r="G29" s="7">
        <v>19</v>
      </c>
      <c r="H29" s="5" t="s">
        <v>878</v>
      </c>
    </row>
    <row r="30" spans="1:8" ht="30" customHeight="1" x14ac:dyDescent="0.2">
      <c r="A30" s="4" t="s">
        <v>904</v>
      </c>
      <c r="B30" s="5" t="s">
        <v>888</v>
      </c>
      <c r="C30" s="5" t="s">
        <v>906</v>
      </c>
      <c r="D30" s="4" t="s">
        <v>857</v>
      </c>
      <c r="E30" s="7">
        <v>7100</v>
      </c>
      <c r="F30" s="7">
        <v>7135</v>
      </c>
      <c r="G30" s="7">
        <v>35</v>
      </c>
      <c r="H30" s="5" t="s">
        <v>878</v>
      </c>
    </row>
    <row r="31" spans="1:8" ht="30" customHeight="1" x14ac:dyDescent="0.2">
      <c r="A31" s="4" t="s">
        <v>907</v>
      </c>
      <c r="B31" s="5" t="s">
        <v>888</v>
      </c>
      <c r="C31" s="5" t="s">
        <v>908</v>
      </c>
      <c r="D31" s="4" t="s">
        <v>857</v>
      </c>
      <c r="E31" s="7">
        <v>2728400</v>
      </c>
      <c r="F31" s="7">
        <v>2500336</v>
      </c>
      <c r="G31" s="7">
        <v>-228064</v>
      </c>
      <c r="H31" s="5" t="s">
        <v>878</v>
      </c>
    </row>
    <row r="32" spans="1:8" ht="30" customHeight="1" x14ac:dyDescent="0.2">
      <c r="A32" s="4" t="s">
        <v>909</v>
      </c>
      <c r="B32" s="5" t="s">
        <v>888</v>
      </c>
      <c r="C32" s="5" t="s">
        <v>910</v>
      </c>
      <c r="D32" s="4" t="s">
        <v>857</v>
      </c>
      <c r="E32" s="7">
        <v>61000</v>
      </c>
      <c r="F32" s="7">
        <v>60083</v>
      </c>
      <c r="G32" s="7">
        <v>-917</v>
      </c>
      <c r="H32" s="5" t="s">
        <v>878</v>
      </c>
    </row>
    <row r="33" spans="1:8" ht="30" customHeight="1" x14ac:dyDescent="0.2">
      <c r="A33" s="4" t="s">
        <v>911</v>
      </c>
      <c r="B33" s="5" t="s">
        <v>888</v>
      </c>
      <c r="C33" s="5" t="s">
        <v>912</v>
      </c>
      <c r="D33" s="4" t="s">
        <v>857</v>
      </c>
      <c r="E33" s="7">
        <v>50000</v>
      </c>
      <c r="F33" s="7">
        <v>78909.61</v>
      </c>
      <c r="G33" s="7">
        <v>28909.61</v>
      </c>
      <c r="H33" s="5" t="s">
        <v>878</v>
      </c>
    </row>
    <row r="34" spans="1:8" ht="30" customHeight="1" x14ac:dyDescent="0.2">
      <c r="A34" s="4" t="s">
        <v>913</v>
      </c>
      <c r="B34" s="5" t="s">
        <v>888</v>
      </c>
      <c r="C34" s="5" t="s">
        <v>914</v>
      </c>
      <c r="D34" s="4" t="s">
        <v>857</v>
      </c>
      <c r="E34" s="7">
        <v>300700</v>
      </c>
      <c r="F34" s="7">
        <v>290114.59999999998</v>
      </c>
      <c r="G34" s="7">
        <v>-10585.4</v>
      </c>
      <c r="H34" s="5" t="s">
        <v>878</v>
      </c>
    </row>
    <row r="35" spans="1:8" ht="19.95" customHeight="1" x14ac:dyDescent="0.2">
      <c r="A35" s="26" t="s">
        <v>609</v>
      </c>
      <c r="B35" s="26"/>
      <c r="C35" s="26"/>
      <c r="D35" s="26"/>
      <c r="E35" s="8">
        <f>SUM(E18:E34)</f>
        <v>66477398.879999995</v>
      </c>
      <c r="F35" s="8">
        <f>SUM(F18:F34)</f>
        <v>69209797.760000005</v>
      </c>
      <c r="G35" s="8">
        <f>SUM(G18:G34)</f>
        <v>2732398.88</v>
      </c>
      <c r="H35" s="4"/>
    </row>
    <row r="36" spans="1:8" ht="19.95" customHeight="1" x14ac:dyDescent="0.2"/>
    <row r="37" spans="1:8" ht="19.95" customHeight="1" x14ac:dyDescent="0.2">
      <c r="A37" s="25" t="s">
        <v>845</v>
      </c>
      <c r="B37" s="25"/>
      <c r="C37" s="25"/>
      <c r="D37" s="25" t="s">
        <v>646</v>
      </c>
      <c r="E37" s="25"/>
      <c r="F37" s="25"/>
      <c r="G37" s="25"/>
      <c r="H37" s="25"/>
    </row>
    <row r="38" spans="1:8" ht="19.95" customHeight="1" x14ac:dyDescent="0.2">
      <c r="A38" s="19" t="s">
        <v>869</v>
      </c>
      <c r="B38" s="19" t="s">
        <v>847</v>
      </c>
      <c r="C38" s="19" t="s">
        <v>870</v>
      </c>
      <c r="D38" s="19" t="s">
        <v>871</v>
      </c>
      <c r="E38" s="19" t="s">
        <v>872</v>
      </c>
      <c r="F38" s="19"/>
      <c r="G38" s="19"/>
      <c r="H38" s="19"/>
    </row>
    <row r="39" spans="1:8" ht="19.95" customHeight="1" x14ac:dyDescent="0.2">
      <c r="A39" s="19"/>
      <c r="B39" s="19"/>
      <c r="C39" s="19"/>
      <c r="D39" s="19"/>
      <c r="E39" s="4" t="s">
        <v>851</v>
      </c>
      <c r="F39" s="4" t="s">
        <v>852</v>
      </c>
      <c r="G39" s="4" t="s">
        <v>853</v>
      </c>
      <c r="H39" s="4" t="s">
        <v>854</v>
      </c>
    </row>
    <row r="40" spans="1:8" ht="30" customHeight="1" x14ac:dyDescent="0.2">
      <c r="A40" s="4" t="s">
        <v>915</v>
      </c>
      <c r="B40" s="5" t="s">
        <v>863</v>
      </c>
      <c r="C40" s="5" t="s">
        <v>916</v>
      </c>
      <c r="D40" s="4" t="s">
        <v>857</v>
      </c>
      <c r="E40" s="7">
        <v>16327615.869999999</v>
      </c>
      <c r="F40" s="7">
        <v>14196845.74</v>
      </c>
      <c r="G40" s="7">
        <v>-2130770.13</v>
      </c>
      <c r="H40" s="5" t="s">
        <v>878</v>
      </c>
    </row>
    <row r="41" spans="1:8" ht="30" customHeight="1" x14ac:dyDescent="0.2">
      <c r="A41" s="4" t="s">
        <v>881</v>
      </c>
      <c r="B41" s="5" t="s">
        <v>863</v>
      </c>
      <c r="C41" s="5" t="s">
        <v>917</v>
      </c>
      <c r="D41" s="4" t="s">
        <v>857</v>
      </c>
      <c r="E41" s="7">
        <v>1093346.4099999999</v>
      </c>
      <c r="F41" s="7">
        <v>1093324.28</v>
      </c>
      <c r="G41" s="7">
        <v>-22.13</v>
      </c>
      <c r="H41" s="5" t="s">
        <v>878</v>
      </c>
    </row>
    <row r="42" spans="1:8" ht="30" customHeight="1" x14ac:dyDescent="0.2">
      <c r="A42" s="4" t="s">
        <v>918</v>
      </c>
      <c r="B42" s="5" t="s">
        <v>863</v>
      </c>
      <c r="C42" s="5" t="s">
        <v>919</v>
      </c>
      <c r="D42" s="4" t="s">
        <v>857</v>
      </c>
      <c r="E42" s="7">
        <v>483000</v>
      </c>
      <c r="F42" s="7">
        <v>454460.75</v>
      </c>
      <c r="G42" s="7">
        <v>-28539.25</v>
      </c>
      <c r="H42" s="5" t="s">
        <v>878</v>
      </c>
    </row>
    <row r="43" spans="1:8" ht="30" customHeight="1" x14ac:dyDescent="0.2">
      <c r="A43" s="4" t="s">
        <v>920</v>
      </c>
      <c r="B43" s="5" t="s">
        <v>863</v>
      </c>
      <c r="C43" s="5" t="s">
        <v>921</v>
      </c>
      <c r="D43" s="4" t="s">
        <v>857</v>
      </c>
      <c r="E43" s="7">
        <v>0</v>
      </c>
      <c r="F43" s="7">
        <v>239913.87</v>
      </c>
      <c r="G43" s="7">
        <v>239913.87</v>
      </c>
      <c r="H43" s="5" t="s">
        <v>858</v>
      </c>
    </row>
    <row r="44" spans="1:8" ht="30" customHeight="1" x14ac:dyDescent="0.2">
      <c r="A44" s="4" t="s">
        <v>883</v>
      </c>
      <c r="B44" s="5" t="s">
        <v>863</v>
      </c>
      <c r="C44" s="5" t="s">
        <v>922</v>
      </c>
      <c r="D44" s="4" t="s">
        <v>857</v>
      </c>
      <c r="E44" s="7">
        <v>492873</v>
      </c>
      <c r="F44" s="7">
        <v>1695163</v>
      </c>
      <c r="G44" s="7">
        <v>1202290</v>
      </c>
      <c r="H44" s="5" t="s">
        <v>878</v>
      </c>
    </row>
    <row r="45" spans="1:8" ht="30" customHeight="1" x14ac:dyDescent="0.2">
      <c r="A45" s="4" t="s">
        <v>923</v>
      </c>
      <c r="B45" s="5" t="s">
        <v>863</v>
      </c>
      <c r="C45" s="5" t="s">
        <v>924</v>
      </c>
      <c r="D45" s="4" t="s">
        <v>857</v>
      </c>
      <c r="E45" s="7">
        <v>0</v>
      </c>
      <c r="F45" s="7">
        <v>122570</v>
      </c>
      <c r="G45" s="7">
        <v>122570</v>
      </c>
      <c r="H45" s="5" t="s">
        <v>858</v>
      </c>
    </row>
    <row r="46" spans="1:8" ht="19.95" customHeight="1" x14ac:dyDescent="0.2">
      <c r="A46" s="26" t="s">
        <v>609</v>
      </c>
      <c r="B46" s="26"/>
      <c r="C46" s="26"/>
      <c r="D46" s="26"/>
      <c r="E46" s="8">
        <f>SUM(E40:E45)</f>
        <v>18396835.279999997</v>
      </c>
      <c r="F46" s="8">
        <f>SUM(F40:F45)</f>
        <v>17802277.640000001</v>
      </c>
      <c r="G46" s="8">
        <f>SUM(G40:G45)</f>
        <v>-594557.63999999966</v>
      </c>
      <c r="H46" s="4"/>
    </row>
    <row r="47" spans="1:8" ht="19.95" customHeight="1" x14ac:dyDescent="0.2"/>
    <row r="48" spans="1:8" ht="19.95" customHeight="1" x14ac:dyDescent="0.2">
      <c r="A48" s="25" t="s">
        <v>845</v>
      </c>
      <c r="B48" s="25"/>
      <c r="C48" s="25"/>
      <c r="D48" s="25" t="s">
        <v>865</v>
      </c>
      <c r="E48" s="25"/>
      <c r="F48" s="25"/>
      <c r="G48" s="25"/>
      <c r="H48" s="25"/>
    </row>
    <row r="49" spans="1:8" ht="19.95" customHeight="1" x14ac:dyDescent="0.2">
      <c r="A49" s="19" t="s">
        <v>869</v>
      </c>
      <c r="B49" s="19" t="s">
        <v>847</v>
      </c>
      <c r="C49" s="19" t="s">
        <v>870</v>
      </c>
      <c r="D49" s="19" t="s">
        <v>871</v>
      </c>
      <c r="E49" s="19" t="s">
        <v>872</v>
      </c>
      <c r="F49" s="19"/>
      <c r="G49" s="19"/>
      <c r="H49" s="19"/>
    </row>
    <row r="50" spans="1:8" ht="19.95" customHeight="1" x14ac:dyDescent="0.2">
      <c r="A50" s="19"/>
      <c r="B50" s="19"/>
      <c r="C50" s="19"/>
      <c r="D50" s="19"/>
      <c r="E50" s="4" t="s">
        <v>851</v>
      </c>
      <c r="F50" s="4" t="s">
        <v>852</v>
      </c>
      <c r="G50" s="4" t="s">
        <v>853</v>
      </c>
      <c r="H50" s="4" t="s">
        <v>854</v>
      </c>
    </row>
    <row r="51" spans="1:8" ht="19.95" customHeight="1" x14ac:dyDescent="0.2">
      <c r="A51" s="19" t="s">
        <v>866</v>
      </c>
      <c r="B51" s="19"/>
      <c r="C51" s="19"/>
      <c r="D51" s="19"/>
      <c r="E51" s="19"/>
      <c r="F51" s="19"/>
      <c r="G51" s="19"/>
      <c r="H51" s="19"/>
    </row>
    <row r="52" spans="1:8" ht="19.95" customHeight="1" x14ac:dyDescent="0.2"/>
    <row r="53" spans="1:8" ht="19.95" customHeight="1" x14ac:dyDescent="0.2">
      <c r="A53" s="25" t="s">
        <v>845</v>
      </c>
      <c r="B53" s="25"/>
      <c r="C53" s="25"/>
      <c r="D53" s="25" t="s">
        <v>867</v>
      </c>
      <c r="E53" s="25"/>
      <c r="F53" s="25"/>
      <c r="G53" s="25"/>
      <c r="H53" s="25"/>
    </row>
    <row r="54" spans="1:8" ht="19.95" customHeight="1" x14ac:dyDescent="0.2">
      <c r="A54" s="19" t="s">
        <v>869</v>
      </c>
      <c r="B54" s="19" t="s">
        <v>847</v>
      </c>
      <c r="C54" s="19" t="s">
        <v>870</v>
      </c>
      <c r="D54" s="19" t="s">
        <v>871</v>
      </c>
      <c r="E54" s="19" t="s">
        <v>872</v>
      </c>
      <c r="F54" s="19"/>
      <c r="G54" s="19"/>
      <c r="H54" s="19"/>
    </row>
    <row r="55" spans="1:8" ht="19.95" customHeight="1" x14ac:dyDescent="0.2">
      <c r="A55" s="19"/>
      <c r="B55" s="19"/>
      <c r="C55" s="19"/>
      <c r="D55" s="19"/>
      <c r="E55" s="4" t="s">
        <v>851</v>
      </c>
      <c r="F55" s="4" t="s">
        <v>852</v>
      </c>
      <c r="G55" s="4" t="s">
        <v>853</v>
      </c>
      <c r="H55" s="4" t="s">
        <v>854</v>
      </c>
    </row>
    <row r="56" spans="1:8" ht="19.95" customHeight="1" x14ac:dyDescent="0.2">
      <c r="A56" s="19" t="s">
        <v>866</v>
      </c>
      <c r="B56" s="19"/>
      <c r="C56" s="19"/>
      <c r="D56" s="19"/>
      <c r="E56" s="19"/>
      <c r="F56" s="19"/>
      <c r="G56" s="19"/>
      <c r="H56" s="19"/>
    </row>
  </sheetData>
  <sheetProtection password="EC92" sheet="1" objects="1" scenarios="1"/>
  <mergeCells count="42">
    <mergeCell ref="A56:H56"/>
    <mergeCell ref="A51:H51"/>
    <mergeCell ref="A53:C53"/>
    <mergeCell ref="D53:H53"/>
    <mergeCell ref="A54:A55"/>
    <mergeCell ref="B54:B55"/>
    <mergeCell ref="C54:C55"/>
    <mergeCell ref="D54:D55"/>
    <mergeCell ref="E54:H54"/>
    <mergeCell ref="A46:D46"/>
    <mergeCell ref="A48:C48"/>
    <mergeCell ref="D48:H48"/>
    <mergeCell ref="A49:A50"/>
    <mergeCell ref="B49:B50"/>
    <mergeCell ref="C49:C50"/>
    <mergeCell ref="D49:D50"/>
    <mergeCell ref="E49:H49"/>
    <mergeCell ref="A35:D35"/>
    <mergeCell ref="A37:C37"/>
    <mergeCell ref="D37:H37"/>
    <mergeCell ref="A38:A39"/>
    <mergeCell ref="B38:B39"/>
    <mergeCell ref="C38:C39"/>
    <mergeCell ref="D38:D39"/>
    <mergeCell ref="E38:H38"/>
    <mergeCell ref="A13:D13"/>
    <mergeCell ref="A15:C15"/>
    <mergeCell ref="D15:H15"/>
    <mergeCell ref="A16:A17"/>
    <mergeCell ref="B16:B17"/>
    <mergeCell ref="C16:C17"/>
    <mergeCell ref="D16:D17"/>
    <mergeCell ref="E16:H16"/>
    <mergeCell ref="A1:H1"/>
    <mergeCell ref="A2:H2"/>
    <mergeCell ref="A4:C4"/>
    <mergeCell ref="D4:H4"/>
    <mergeCell ref="A5:A6"/>
    <mergeCell ref="B5:B6"/>
    <mergeCell ref="C5:C6"/>
    <mergeCell ref="D5:D6"/>
    <mergeCell ref="E5:H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&amp;K00-00925823.O_7.463874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 (доходы)</vt:lpstr>
      <vt:lpstr>Протокол изменений (затраты)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 Главный бухгалтер</dc:creator>
  <cp:lastModifiedBy>Бухгалтерия Главный бухгалтер</cp:lastModifiedBy>
  <dcterms:created xsi:type="dcterms:W3CDTF">2026-03-24T11:17:55Z</dcterms:created>
  <dcterms:modified xsi:type="dcterms:W3CDTF">2026-03-24T11:17:55Z</dcterms:modified>
</cp:coreProperties>
</file>