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НАУЧНО-ПРОСВЕТИТЕЛЬСКИЙ\Для сайта\"/>
    </mc:Choice>
  </mc:AlternateContent>
  <xr:revisionPtr revIDLastSave="0" documentId="8_{BA5E335F-985A-4838-AC94-F28CC961EC6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ПФХД" sheetId="1" r:id="rId1"/>
    <sheet name="Раздел 1" sheetId="2" r:id="rId2"/>
    <sheet name="Раздел 2" sheetId="3" r:id="rId3"/>
    <sheet name="Обоснования - 1.1" sheetId="4" r:id="rId4"/>
    <sheet name="Обоснования - 1.2-5" sheetId="5" r:id="rId5"/>
    <sheet name="Обоснования (242,244)" sheetId="6" r:id="rId6"/>
    <sheet name="Обоснования доходов" sheetId="7" r:id="rId7"/>
  </sheets>
  <calcPr calcId="191029"/>
</workbook>
</file>

<file path=xl/calcChain.xml><?xml version="1.0" encoding="utf-8"?>
<calcChain xmlns="http://schemas.openxmlformats.org/spreadsheetml/2006/main">
  <c r="L78" i="7" l="1"/>
  <c r="I78" i="7"/>
  <c r="F78" i="7"/>
  <c r="L34" i="7"/>
  <c r="I34" i="7"/>
  <c r="F34" i="7"/>
  <c r="L26" i="7"/>
  <c r="I26" i="7"/>
  <c r="F26" i="7"/>
  <c r="G598" i="6"/>
  <c r="G597" i="6"/>
  <c r="E597" i="6"/>
  <c r="G584" i="6"/>
  <c r="G585" i="6" s="1"/>
  <c r="E584" i="6"/>
  <c r="G572" i="6"/>
  <c r="G573" i="6" s="1"/>
  <c r="E572" i="6"/>
  <c r="G560" i="6"/>
  <c r="G559" i="6"/>
  <c r="E559" i="6"/>
  <c r="G546" i="6"/>
  <c r="G547" i="6" s="1"/>
  <c r="E546" i="6"/>
  <c r="G534" i="6"/>
  <c r="G535" i="6" s="1"/>
  <c r="E534" i="6"/>
  <c r="G518" i="6"/>
  <c r="G519" i="6" s="1"/>
  <c r="E518" i="6"/>
  <c r="G506" i="6"/>
  <c r="G507" i="6" s="1"/>
  <c r="E506" i="6"/>
  <c r="G493" i="6"/>
  <c r="G494" i="6" s="1"/>
  <c r="E493" i="6"/>
  <c r="G478" i="6"/>
  <c r="G479" i="6" s="1"/>
  <c r="E478" i="6"/>
  <c r="G464" i="6"/>
  <c r="G465" i="6" s="1"/>
  <c r="E464" i="6"/>
  <c r="G452" i="6"/>
  <c r="G453" i="6" s="1"/>
  <c r="E452" i="6"/>
  <c r="G438" i="6"/>
  <c r="G439" i="6" s="1"/>
  <c r="E438" i="6"/>
  <c r="G424" i="6"/>
  <c r="G425" i="6" s="1"/>
  <c r="E424" i="6"/>
  <c r="G412" i="6"/>
  <c r="G413" i="6" s="1"/>
  <c r="E412" i="6"/>
  <c r="G400" i="6"/>
  <c r="G401" i="6" s="1"/>
  <c r="E400" i="6"/>
  <c r="G387" i="6"/>
  <c r="G388" i="6" s="1"/>
  <c r="E387" i="6"/>
  <c r="G375" i="6"/>
  <c r="G376" i="6" s="1"/>
  <c r="E375" i="6"/>
  <c r="G362" i="6"/>
  <c r="G363" i="6" s="1"/>
  <c r="E362" i="6"/>
  <c r="G349" i="6"/>
  <c r="G350" i="6" s="1"/>
  <c r="E349" i="6"/>
  <c r="G337" i="6"/>
  <c r="G338" i="6" s="1"/>
  <c r="E337" i="6"/>
  <c r="G321" i="6"/>
  <c r="G322" i="6" s="1"/>
  <c r="E321" i="6"/>
  <c r="G309" i="6"/>
  <c r="G310" i="6" s="1"/>
  <c r="E309" i="6"/>
  <c r="G296" i="6"/>
  <c r="G297" i="6" s="1"/>
  <c r="E296" i="6"/>
  <c r="G281" i="6"/>
  <c r="G282" i="6" s="1"/>
  <c r="E281" i="6"/>
  <c r="G267" i="6"/>
  <c r="G268" i="6" s="1"/>
  <c r="E267" i="6"/>
  <c r="G255" i="6"/>
  <c r="G256" i="6" s="1"/>
  <c r="E255" i="6"/>
  <c r="G241" i="6"/>
  <c r="G242" i="6" s="1"/>
  <c r="E241" i="6"/>
  <c r="G227" i="6"/>
  <c r="G228" i="6" s="1"/>
  <c r="E227" i="6"/>
  <c r="G215" i="6"/>
  <c r="G216" i="6" s="1"/>
  <c r="E215" i="6"/>
  <c r="G203" i="6"/>
  <c r="G204" i="6" s="1"/>
  <c r="E203" i="6"/>
  <c r="G188" i="6"/>
  <c r="G189" i="6" s="1"/>
  <c r="E188" i="6"/>
  <c r="G176" i="6"/>
  <c r="G177" i="6" s="1"/>
  <c r="E176" i="6"/>
  <c r="G162" i="6"/>
  <c r="G163" i="6" s="1"/>
  <c r="E162" i="6"/>
  <c r="G149" i="6"/>
  <c r="G150" i="6" s="1"/>
  <c r="E149" i="6"/>
  <c r="G137" i="6"/>
  <c r="G138" i="6" s="1"/>
  <c r="E137" i="6"/>
  <c r="G121" i="6"/>
  <c r="G122" i="6" s="1"/>
  <c r="E121" i="6"/>
  <c r="G109" i="6"/>
  <c r="G110" i="6" s="1"/>
  <c r="E109" i="6"/>
  <c r="G96" i="6"/>
  <c r="G97" i="6" s="1"/>
  <c r="E96" i="6"/>
  <c r="G79" i="6"/>
  <c r="G80" i="6" s="1"/>
  <c r="E79" i="6"/>
  <c r="G65" i="6"/>
  <c r="G66" i="6" s="1"/>
  <c r="E65" i="6"/>
  <c r="G53" i="6"/>
  <c r="G54" i="6" s="1"/>
  <c r="E53" i="6"/>
  <c r="G37" i="6"/>
  <c r="G38" i="6" s="1"/>
  <c r="E37" i="6"/>
  <c r="G23" i="6"/>
  <c r="G24" i="6" s="1"/>
  <c r="E23" i="6"/>
  <c r="G11" i="6"/>
  <c r="G12" i="6" s="1"/>
  <c r="E11" i="6"/>
  <c r="G330" i="5"/>
  <c r="G318" i="5"/>
  <c r="G306" i="5"/>
  <c r="G295" i="5"/>
  <c r="G284" i="5"/>
  <c r="G272" i="5"/>
  <c r="G260" i="5"/>
  <c r="G249" i="5"/>
  <c r="G238" i="5"/>
  <c r="G226" i="5"/>
  <c r="G214" i="5"/>
  <c r="G203" i="5"/>
  <c r="G171" i="5"/>
  <c r="G160" i="5"/>
  <c r="G149" i="5"/>
  <c r="G138" i="5"/>
  <c r="G127" i="5"/>
  <c r="G116" i="5"/>
  <c r="G105" i="5"/>
  <c r="G94" i="5"/>
  <c r="G83" i="5"/>
  <c r="G72" i="5"/>
  <c r="G59" i="5"/>
  <c r="G48" i="5"/>
  <c r="G35" i="5"/>
  <c r="G24" i="5"/>
  <c r="G11" i="5"/>
  <c r="J358" i="4"/>
  <c r="D358" i="4"/>
  <c r="J302" i="4"/>
  <c r="D302" i="4"/>
  <c r="J240" i="4"/>
  <c r="D240" i="4"/>
  <c r="J184" i="4"/>
  <c r="D184" i="4"/>
  <c r="J122" i="4"/>
  <c r="D122" i="4"/>
  <c r="J62" i="4"/>
  <c r="D62" i="4"/>
</calcChain>
</file>

<file path=xl/sharedStrings.xml><?xml version="1.0" encoding="utf-8"?>
<sst xmlns="http://schemas.openxmlformats.org/spreadsheetml/2006/main" count="3809" uniqueCount="757">
  <si>
    <t>СОГЛАСОВАНО</t>
  </si>
  <si>
    <t>УТВЕРЖДАЮ</t>
  </si>
  <si>
    <t>Министр культуры Саратовской области</t>
  </si>
  <si>
    <t>Директор</t>
  </si>
  <si>
    <t>(наименование должности лица, утверждающего документ)</t>
  </si>
  <si>
    <t>Н.Ю. Щелканова</t>
  </si>
  <si>
    <t>ГАУК "СИПК "Музей боевой и трудовой славы"</t>
  </si>
  <si>
    <t>(подпись)</t>
  </si>
  <si>
    <t>(расшифровка подписи)</t>
  </si>
  <si>
    <t>(наименование учреждения)</t>
  </si>
  <si>
    <t>"30" декабря 2025 г.</t>
  </si>
  <si>
    <t>Б.Л. Шинчук</t>
  </si>
  <si>
    <t>(дата утверждения)</t>
  </si>
  <si>
    <t>План</t>
  </si>
  <si>
    <t>финансово-хозяйственной деятельности на 2026 год 
(на 2026 год и плановый период 2027-2028 годов)</t>
  </si>
  <si>
    <t>от "30" декабря 2025 г.</t>
  </si>
  <si>
    <t>КОДЫ</t>
  </si>
  <si>
    <t>Дата</t>
  </si>
  <si>
    <t>30.12.2025</t>
  </si>
  <si>
    <t>по Сводному реестру</t>
  </si>
  <si>
    <t>63200002</t>
  </si>
  <si>
    <t>Орган, осуществляющий функции и полномочия учредителя</t>
  </si>
  <si>
    <t>Министерство культуры Саратовской области</t>
  </si>
  <si>
    <t>глава по БК</t>
  </si>
  <si>
    <t>019</t>
  </si>
  <si>
    <t>632D4977</t>
  </si>
  <si>
    <t>ИНН</t>
  </si>
  <si>
    <t>6450038245</t>
  </si>
  <si>
    <t>Учреждение</t>
  </si>
  <si>
    <t>государственное автономное учреждение культуры "Саратовский историко-патриотический комплекс "Музей боевой и трудовой славы"</t>
  </si>
  <si>
    <t>КПП</t>
  </si>
  <si>
    <t>645001001</t>
  </si>
  <si>
    <t>Единица измерения:</t>
  </si>
  <si>
    <t>руб.</t>
  </si>
  <si>
    <t>по ОКЕИ</t>
  </si>
  <si>
    <t>383</t>
  </si>
  <si>
    <t>Подписано. Заверено ЭП.</t>
  </si>
  <si>
    <t>ФИО: Щелканова Наталия Юрьевна</t>
  </si>
  <si>
    <t>ФИО: ШИНЧУК БОРИС ЛЕОНИДОВИЧ</t>
  </si>
  <si>
    <t>Должность: МИНИСТР КУЛЬТУРЫ САРАТОВСКОЙ ОБЛАСТИ</t>
  </si>
  <si>
    <t>Должность: ДИРЕКТОР</t>
  </si>
  <si>
    <t>Действует c 05.11.2025 10:00:04 по: 29.01.2027 10:00:04</t>
  </si>
  <si>
    <t>Действует c 01.04.2025 11:50:44 по: 01.07.2026 12:00:44</t>
  </si>
  <si>
    <t>Серийный номер: 5006FC6F78C3D0A9A0BF4CAD9B58A48EF2B994C3</t>
  </si>
  <si>
    <t>Серийный номер: 0B7AC31D0CA903F48D69F642356BE81E5B32855C</t>
  </si>
  <si>
    <t>Издатель: Федеральное казначейство</t>
  </si>
  <si>
    <t>Издатель: Федеральная налоговая служба</t>
  </si>
  <si>
    <t>Раздел 1. Поступления и выплаты</t>
  </si>
  <si>
    <t>Наименование показателя</t>
  </si>
  <si>
    <t>Код строки</t>
  </si>
  <si>
    <t>Код по бюджетной классификации Российской Федерации</t>
  </si>
  <si>
    <t>Аналитический код</t>
  </si>
  <si>
    <t>Сумма</t>
  </si>
  <si>
    <t>на 2026 г. текущий финансовый год</t>
  </si>
  <si>
    <t>на 2027 г. первый год планового периода</t>
  </si>
  <si>
    <t>на 2028 г. второй год планового периода</t>
  </si>
  <si>
    <t>за пределами планового периода</t>
  </si>
  <si>
    <t>Остаток средств на начало текущего финансового года</t>
  </si>
  <si>
    <t>0001</t>
  </si>
  <si>
    <t>Х</t>
  </si>
  <si>
    <t>X</t>
  </si>
  <si>
    <t>Остаток средств на конец текущего финансового года</t>
  </si>
  <si>
    <t>0002</t>
  </si>
  <si>
    <t>Доходы, всего:</t>
  </si>
  <si>
    <t>1000</t>
  </si>
  <si>
    <t>в том числе:
доходы от собственности, всего</t>
  </si>
  <si>
    <t>1100</t>
  </si>
  <si>
    <t>120</t>
  </si>
  <si>
    <t>в том числе: 
доходы от операционной аренды</t>
  </si>
  <si>
    <t>1110</t>
  </si>
  <si>
    <t>121</t>
  </si>
  <si>
    <t>доходы от финансовой аренды</t>
  </si>
  <si>
    <t>1120</t>
  </si>
  <si>
    <t>122</t>
  </si>
  <si>
    <t>иные доходы от собственности</t>
  </si>
  <si>
    <t>1130</t>
  </si>
  <si>
    <t>129</t>
  </si>
  <si>
    <t>доходы от оказания услуг, работ, компенсации затрат учреждений, всего</t>
  </si>
  <si>
    <t>1200</t>
  </si>
  <si>
    <t>130</t>
  </si>
  <si>
    <t>в том числе:                                                                                                             субсидия на финансовое обеспечение выполнения государственного задания</t>
  </si>
  <si>
    <t>1210</t>
  </si>
  <si>
    <t>131</t>
  </si>
  <si>
    <t>доходы от оказания платных услуг (работ)</t>
  </si>
  <si>
    <t>1220</t>
  </si>
  <si>
    <t>доходы от компенсации затрат</t>
  </si>
  <si>
    <t>1230</t>
  </si>
  <si>
    <t>134</t>
  </si>
  <si>
    <t>доходы по условным арендным платежам</t>
  </si>
  <si>
    <t>1240</t>
  </si>
  <si>
    <t>135</t>
  </si>
  <si>
    <t>доходы бюджета от возврата дебиторской задолженности прошлых лет</t>
  </si>
  <si>
    <t>1250</t>
  </si>
  <si>
    <t>136</t>
  </si>
  <si>
    <t>доходы от возмещений Фондом социального страхования Российской Федерации расходов</t>
  </si>
  <si>
    <t>1260</t>
  </si>
  <si>
    <t>139</t>
  </si>
  <si>
    <t>доходы от штрафов, пеней, иных сумм принудительного изъятия, всего</t>
  </si>
  <si>
    <t>1300</t>
  </si>
  <si>
    <t>140</t>
  </si>
  <si>
    <t>в том числе:
доходы от штрафных санкций за нарушение законодательства о закупках и нарушение условий контрактов (договоров)</t>
  </si>
  <si>
    <t>1310</t>
  </si>
  <si>
    <t>141</t>
  </si>
  <si>
    <t>доходы от штрафных санкций по долговым обязательствам</t>
  </si>
  <si>
    <t>1320</t>
  </si>
  <si>
    <t>142</t>
  </si>
  <si>
    <t>страховые возмещения</t>
  </si>
  <si>
    <t>1330</t>
  </si>
  <si>
    <t>143</t>
  </si>
  <si>
    <t>возмещение ущерба имуществу (за исключением страховых возмещений)</t>
  </si>
  <si>
    <t>1340</t>
  </si>
  <si>
    <t>144</t>
  </si>
  <si>
    <t>прочие доходы от сумм принудительного изъятия</t>
  </si>
  <si>
    <t>1350</t>
  </si>
  <si>
    <t>145</t>
  </si>
  <si>
    <t>безвозмездные денежные поступления, всего</t>
  </si>
  <si>
    <t>1400</t>
  </si>
  <si>
    <t>150</t>
  </si>
  <si>
    <t>в том числе:</t>
  </si>
  <si>
    <t>поступления текущего характера от других бюджетов бюджетной системы Российской Федерации</t>
  </si>
  <si>
    <t>1410</t>
  </si>
  <si>
    <t>151</t>
  </si>
  <si>
    <t>поступления текущего характера бюджетным и автономным учреждениям от сектора государственного управления (Иные субсидии, предоставленные из бюджета)</t>
  </si>
  <si>
    <t>1420</t>
  </si>
  <si>
    <t>152</t>
  </si>
  <si>
    <t>поступления текущего характера от иных резидентов (за исключением сектора государственного управления и организаций государственного сектора)</t>
  </si>
  <si>
    <t>1430</t>
  </si>
  <si>
    <t>155</t>
  </si>
  <si>
    <t>прочие доходы, всего</t>
  </si>
  <si>
    <t>1500</t>
  </si>
  <si>
    <t>180</t>
  </si>
  <si>
    <t>доходы от операций с активами, всего</t>
  </si>
  <si>
    <t>1900</t>
  </si>
  <si>
    <t>400</t>
  </si>
  <si>
    <t>от выбытий основных средств</t>
  </si>
  <si>
    <t>1910</t>
  </si>
  <si>
    <t>410</t>
  </si>
  <si>
    <t>от выбытий нематериальных активов</t>
  </si>
  <si>
    <t>1920</t>
  </si>
  <si>
    <t>420</t>
  </si>
  <si>
    <t>от выбытий непроизведенных активов</t>
  </si>
  <si>
    <t>1930</t>
  </si>
  <si>
    <t>430</t>
  </si>
  <si>
    <t>от выбытий материальных запасов</t>
  </si>
  <si>
    <t>1940</t>
  </si>
  <si>
    <t>440</t>
  </si>
  <si>
    <t>уменьшение стоимости прочих оборотных ценностей (материалов)</t>
  </si>
  <si>
    <t>1941</t>
  </si>
  <si>
    <t>446</t>
  </si>
  <si>
    <t>уменьшение стоимости прочих материальных запасов</t>
  </si>
  <si>
    <t>1942</t>
  </si>
  <si>
    <t>449</t>
  </si>
  <si>
    <t>прочие поступления, всего</t>
  </si>
  <si>
    <t>1980</t>
  </si>
  <si>
    <t>из них:
увеличение остатков денежных средств за счет возврата дебиторской задолженности прошлых лет</t>
  </si>
  <si>
    <t>1981</t>
  </si>
  <si>
    <t>510</t>
  </si>
  <si>
    <t>Расходы, всего:</t>
  </si>
  <si>
    <t>2000</t>
  </si>
  <si>
    <t>в том числе выплаты персоналу, всего</t>
  </si>
  <si>
    <t>2100</t>
  </si>
  <si>
    <t>110</t>
  </si>
  <si>
    <t>из них: оплата труда, взносы по обязательному социальному страхованию на выплаты по оплате труда работников и иные выплаты работникам учреждения</t>
  </si>
  <si>
    <t>2101</t>
  </si>
  <si>
    <t>111,119</t>
  </si>
  <si>
    <t>в том числе:
оплата труда</t>
  </si>
  <si>
    <t>2110</t>
  </si>
  <si>
    <t>111</t>
  </si>
  <si>
    <t>заработная плата</t>
  </si>
  <si>
    <t>2111</t>
  </si>
  <si>
    <t>211</t>
  </si>
  <si>
    <t>социальные пособия и компенсации персоналу в денежной форме</t>
  </si>
  <si>
    <t>2112</t>
  </si>
  <si>
    <t>266</t>
  </si>
  <si>
    <t>прочие выплаты персоналу, в том числе компенсационного характера</t>
  </si>
  <si>
    <t>2120</t>
  </si>
  <si>
    <t>112</t>
  </si>
  <si>
    <t>х</t>
  </si>
  <si>
    <t>прочие несоциальные выплаты персоналу в денежной форме</t>
  </si>
  <si>
    <t>2121</t>
  </si>
  <si>
    <t>212</t>
  </si>
  <si>
    <t>прочие несоциальные выплаты персоналу в натуральной форме</t>
  </si>
  <si>
    <t>2122</t>
  </si>
  <si>
    <t>214</t>
  </si>
  <si>
    <t>услуги связи</t>
  </si>
  <si>
    <t>2123</t>
  </si>
  <si>
    <t>221</t>
  </si>
  <si>
    <t>транспортные услуги</t>
  </si>
  <si>
    <t>2124</t>
  </si>
  <si>
    <t>222</t>
  </si>
  <si>
    <t>коммунальные услуги</t>
  </si>
  <si>
    <t>2125</t>
  </si>
  <si>
    <t>223</t>
  </si>
  <si>
    <t>прочие работы, услуги</t>
  </si>
  <si>
    <t>2126</t>
  </si>
  <si>
    <t>226</t>
  </si>
  <si>
    <t>2127</t>
  </si>
  <si>
    <t>Социальные компенсации персоналу в натуральной форме</t>
  </si>
  <si>
    <t>2128</t>
  </si>
  <si>
    <t>267</t>
  </si>
  <si>
    <t>иные выплаты учреждений привлекаемым лицам</t>
  </si>
  <si>
    <t>2130</t>
  </si>
  <si>
    <t>113</t>
  </si>
  <si>
    <t>2131</t>
  </si>
  <si>
    <t>взносы по обязательному социальному страхованию на выплаты по оплате труда работников и иные выплаты работникам учреждений, всего</t>
  </si>
  <si>
    <t>2140</t>
  </si>
  <si>
    <t>119</t>
  </si>
  <si>
    <t>на выплаты по оплате труда</t>
  </si>
  <si>
    <t>2141</t>
  </si>
  <si>
    <t>213</t>
  </si>
  <si>
    <t>2142</t>
  </si>
  <si>
    <t>выплата пособия на погребение родственнику умершего сотрудника, с последующим возмещением из СФР</t>
  </si>
  <si>
    <t>2143</t>
  </si>
  <si>
    <t>265</t>
  </si>
  <si>
    <t>увеличение стоимости основных средств</t>
  </si>
  <si>
    <t>2144</t>
  </si>
  <si>
    <t>310</t>
  </si>
  <si>
    <t>увеличение стоимости мягкого инвентаря</t>
  </si>
  <si>
    <t>2145</t>
  </si>
  <si>
    <t>345</t>
  </si>
  <si>
    <t>увеличение стоимости прочих оборотных запасов (материалов)</t>
  </si>
  <si>
    <t>2146</t>
  </si>
  <si>
    <t>346</t>
  </si>
  <si>
    <t>социальные и иные выплаты населению, всего</t>
  </si>
  <si>
    <t>2200</t>
  </si>
  <si>
    <t>300</t>
  </si>
  <si>
    <t>в том числе:
социальные выплаты гражданам, кроме публичных нормативных социальных выплат</t>
  </si>
  <si>
    <t>2210</t>
  </si>
  <si>
    <t>320</t>
  </si>
  <si>
    <t>из них:
пособия, компенсации и иные социальные выплаты гражданам, кроме публичных нормативных обязательств</t>
  </si>
  <si>
    <t>2211</t>
  </si>
  <si>
    <t>321</t>
  </si>
  <si>
    <t>социальная поддержка в виде частичного возмещения стоимости питания студентам</t>
  </si>
  <si>
    <t>2211.1</t>
  </si>
  <si>
    <t>262</t>
  </si>
  <si>
    <t>социальная поддержка детей-сирот и детей, оставшихся без попечения родителей</t>
  </si>
  <si>
    <t>2211.2</t>
  </si>
  <si>
    <t>пенсии, пособия, выплачиваемые работодателями, нанимателями бывшим работникам в денежной форме</t>
  </si>
  <si>
    <t>2211.3</t>
  </si>
  <si>
    <t>264</t>
  </si>
  <si>
    <t>2211.4</t>
  </si>
  <si>
    <t>выплата стипендий, осуществление иных расходов на социальную поддержку обучающихся за счет средств стипендиального фонда</t>
  </si>
  <si>
    <t>2220</t>
  </si>
  <si>
    <t>340</t>
  </si>
  <si>
    <t>Материальная помощь студентам</t>
  </si>
  <si>
    <t>2220.1</t>
  </si>
  <si>
    <t>на премирование физических лиц за достижения в области культуры, искусства, образования, науки и техники, а также на предоставление грантов с целью поддержки проектов в области науки, культуры и искусства</t>
  </si>
  <si>
    <t>2230</t>
  </si>
  <si>
    <t>350</t>
  </si>
  <si>
    <t>296</t>
  </si>
  <si>
    <t>иные выплаты населению</t>
  </si>
  <si>
    <t>2240</t>
  </si>
  <si>
    <t>360</t>
  </si>
  <si>
    <t>уплата налогов, сборов и иных платежей</t>
  </si>
  <si>
    <t>2300</t>
  </si>
  <si>
    <t>850</t>
  </si>
  <si>
    <t>из них:
налог на имущество организаций и земельный налог</t>
  </si>
  <si>
    <t>2310</t>
  </si>
  <si>
    <t>851</t>
  </si>
  <si>
    <t>уплата земельного налога</t>
  </si>
  <si>
    <t>2311</t>
  </si>
  <si>
    <t>291</t>
  </si>
  <si>
    <t>уплата налога на имущество</t>
  </si>
  <si>
    <t>2312</t>
  </si>
  <si>
    <t>иные налоги (включаемые в состав расходов) в бюджеты бюджетной системы Российской Федерации, а также государственная пошлина</t>
  </si>
  <si>
    <t>2320</t>
  </si>
  <si>
    <t>852</t>
  </si>
  <si>
    <t>транспортный налог</t>
  </si>
  <si>
    <t>2321</t>
  </si>
  <si>
    <t>прочие налоги и сборы</t>
  </si>
  <si>
    <t>2322</t>
  </si>
  <si>
    <t>292</t>
  </si>
  <si>
    <t>уплата штрафов (в том числе административных), пеней, иных платежей</t>
  </si>
  <si>
    <t>2330</t>
  </si>
  <si>
    <t>853</t>
  </si>
  <si>
    <t>налоги, пошлины и сборы</t>
  </si>
  <si>
    <t>2331</t>
  </si>
  <si>
    <t>штрафы за нарушение законодательства
о налогах и сборах, законодательства о страховых взносах</t>
  </si>
  <si>
    <t>2332</t>
  </si>
  <si>
    <t>штрафы за нарушение законодательства
о закупках и нарушение условий контрактов (договоров)</t>
  </si>
  <si>
    <t>2333</t>
  </si>
  <si>
    <t>293</t>
  </si>
  <si>
    <t>другие экономические санкции</t>
  </si>
  <si>
    <t>2334</t>
  </si>
  <si>
    <t>295</t>
  </si>
  <si>
    <t>иные выплаты текущего характера физическим лицам</t>
  </si>
  <si>
    <t>2335</t>
  </si>
  <si>
    <t>иные выплаты текущего характера организациям</t>
  </si>
  <si>
    <t>2336</t>
  </si>
  <si>
    <t>297</t>
  </si>
  <si>
    <t>безвозмездные перечисления организациям и физическим лицам, всего</t>
  </si>
  <si>
    <t>2400</t>
  </si>
  <si>
    <t>из них:                                                                                                                      взносы в международные организации</t>
  </si>
  <si>
    <t>862</t>
  </si>
  <si>
    <t>253</t>
  </si>
  <si>
    <t>гранты в форме субсидий бюджетным учреждениям</t>
  </si>
  <si>
    <t>2410</t>
  </si>
  <si>
    <t>613</t>
  </si>
  <si>
    <t>гранты в форме субсидии автономным учреждениям</t>
  </si>
  <si>
    <t>2420</t>
  </si>
  <si>
    <t>623</t>
  </si>
  <si>
    <t>прочие выплаты (кроме выплат на закупку товаров, работ, услуг)</t>
  </si>
  <si>
    <t>2500</t>
  </si>
  <si>
    <t>исполнение судебных актов Российской Федерации и мировых соглашений по возмещению вреда, причиненного в результате деятельности учреждения</t>
  </si>
  <si>
    <t>2520</t>
  </si>
  <si>
    <t>831</t>
  </si>
  <si>
    <t>в том числе:                                                                                                               штрафы за нарушение законодательства о закупках и нарушение условий контрактов (договоров)</t>
  </si>
  <si>
    <t>2521</t>
  </si>
  <si>
    <t>2522</t>
  </si>
  <si>
    <t>2523</t>
  </si>
  <si>
    <t>расходы на закупку товаров, работ, услуг, всего:</t>
  </si>
  <si>
    <t>2600</t>
  </si>
  <si>
    <t>в том числе:                                                                                                       закупку товаров, работ, услуг в целях капитального ремонта государственного (муниципального) имущества</t>
  </si>
  <si>
    <t>2610</t>
  </si>
  <si>
    <t>243</t>
  </si>
  <si>
    <t>из них:                                                                                                                           работы, услуги по содержанию имущества</t>
  </si>
  <si>
    <t>2611</t>
  </si>
  <si>
    <t>225</t>
  </si>
  <si>
    <t>2612</t>
  </si>
  <si>
    <t>услуги, работы для целей капитальных вложений</t>
  </si>
  <si>
    <t>2613</t>
  </si>
  <si>
    <t>228</t>
  </si>
  <si>
    <t>2614</t>
  </si>
  <si>
    <t>прочую закупку товаров, работ и услуг, всего</t>
  </si>
  <si>
    <t>2620</t>
  </si>
  <si>
    <t>244</t>
  </si>
  <si>
    <t>2621</t>
  </si>
  <si>
    <t>2622</t>
  </si>
  <si>
    <t>2623</t>
  </si>
  <si>
    <t>арендная плата за пользование имуществом (за исключением земельных участков и других обособленных природных объектов)</t>
  </si>
  <si>
    <t>2624</t>
  </si>
  <si>
    <t>224</t>
  </si>
  <si>
    <t>работы, услуги по содержанию имущества</t>
  </si>
  <si>
    <t>2625</t>
  </si>
  <si>
    <t>прочие работы,услуги</t>
  </si>
  <si>
    <t>2626</t>
  </si>
  <si>
    <t>из них:</t>
  </si>
  <si>
    <t>оплата труда по договорам ГПХ</t>
  </si>
  <si>
    <t>2626.1</t>
  </si>
  <si>
    <t>страхование</t>
  </si>
  <si>
    <t>2627</t>
  </si>
  <si>
    <t>227</t>
  </si>
  <si>
    <t>2628</t>
  </si>
  <si>
    <t>арендная плата за пользование земельными участками и другими обособленными природными объектами</t>
  </si>
  <si>
    <t>2629</t>
  </si>
  <si>
    <t>229</t>
  </si>
  <si>
    <t>262А</t>
  </si>
  <si>
    <t>увеличение стоимости нематериальных активов</t>
  </si>
  <si>
    <t>262Б</t>
  </si>
  <si>
    <t>увеличение стоимости материальных запасов</t>
  </si>
  <si>
    <t>262В</t>
  </si>
  <si>
    <t>закупка энергетических ресурсов, всего</t>
  </si>
  <si>
    <t>2630</t>
  </si>
  <si>
    <t>247</t>
  </si>
  <si>
    <t>2631</t>
  </si>
  <si>
    <t>арендная плата за пользование имуществом</t>
  </si>
  <si>
    <t>2632</t>
  </si>
  <si>
    <t>248</t>
  </si>
  <si>
    <t>Выплаты, уменьшающие доход, всего</t>
  </si>
  <si>
    <t>3000</t>
  </si>
  <si>
    <t>100</t>
  </si>
  <si>
    <t>в том числе:
налог на прибыль</t>
  </si>
  <si>
    <t>3010</t>
  </si>
  <si>
    <t>189</t>
  </si>
  <si>
    <t>налог на добавленную стоимость</t>
  </si>
  <si>
    <t>3020</t>
  </si>
  <si>
    <t>прочие налоги, уменьшающие доход</t>
  </si>
  <si>
    <t>3030</t>
  </si>
  <si>
    <t>Прочие выплаты, всего</t>
  </si>
  <si>
    <t>4000</t>
  </si>
  <si>
    <t>из них:                                                                                                                возврат в бюджет средств субсидии</t>
  </si>
  <si>
    <t>4010</t>
  </si>
  <si>
    <t>610</t>
  </si>
  <si>
    <t>Увеличение обязательств, всего</t>
  </si>
  <si>
    <t>5000</t>
  </si>
  <si>
    <t>700</t>
  </si>
  <si>
    <t>в том числе:                                                                                                            увеличение задолженности по внутренним привлеченным заимствованиям</t>
  </si>
  <si>
    <t>5100</t>
  </si>
  <si>
    <t>710</t>
  </si>
  <si>
    <t>6000</t>
  </si>
  <si>
    <t>800</t>
  </si>
  <si>
    <t>6100</t>
  </si>
  <si>
    <t>810</t>
  </si>
  <si>
    <t>Раздел 2. Сведения по выплатам на закупки товаров, работ, услуг</t>
  </si>
  <si>
    <t>№ п/п</t>
  </si>
  <si>
    <t>Год начала закупки</t>
  </si>
  <si>
    <t>на 2026 г. (текущий финансовый год)</t>
  </si>
  <si>
    <t>на 2027 г. (первый год планового периода)</t>
  </si>
  <si>
    <t>на 2028 г. (второй год планового периода)</t>
  </si>
  <si>
    <t>1</t>
  </si>
  <si>
    <t>2</t>
  </si>
  <si>
    <t>3</t>
  </si>
  <si>
    <t>4</t>
  </si>
  <si>
    <t>4.1</t>
  </si>
  <si>
    <t>5</t>
  </si>
  <si>
    <t>6</t>
  </si>
  <si>
    <t>7</t>
  </si>
  <si>
    <t>8</t>
  </si>
  <si>
    <t>Выплаты на закупку товаров, работ, услуг, всего:</t>
  </si>
  <si>
    <t>26000</t>
  </si>
  <si>
    <t>x</t>
  </si>
  <si>
    <t>1.1</t>
  </si>
  <si>
    <t>в том числе:
по контрактам (договорам), заключенным до начала текущего финансового года без применения норм Федерального закона от 5 апреля 2013 г. N 44-ФЗ "О контрактной системе в сфере закупок товаров, работ, услуг для обеспечения государственных и муниципальных нужд" (Собрание законодательства Российской Федерации, 2013, N 14, ст.1652; 2018, N 32, ст.5104) (далее - Федеральный закон N 44-ФЗ) и Федерального закона от 18 июля 2011 г. N 223-ФЗ "О закупках товаров, работ, услуг отдельными видами юридических лиц" (Собрание законодательства Российской Федерации, 2011, N 30, ст.4571; 2018, N 32, ст.5135) (далее - Федеральный закон N 223-ФЗ)</t>
  </si>
  <si>
    <t>26100</t>
  </si>
  <si>
    <t>1.2</t>
  </si>
  <si>
    <t>по контрактам (договорам), планируемым к заключению в соответствующем финансовом году без применения норм Федерального закона N 44-ФЗ и Федерального закона N 223-ФЗ</t>
  </si>
  <si>
    <t>26200</t>
  </si>
  <si>
    <t>1.3</t>
  </si>
  <si>
    <t>по контрактам (договорам), заключенным до начала текущего финансового года с учетом требований Федерального закона N 44-ФЗ и Федерального закона N 223-ФЗ</t>
  </si>
  <si>
    <t>26300</t>
  </si>
  <si>
    <t>1.3.1</t>
  </si>
  <si>
    <t>в том числе: в соответствии с Федеральным законом № 44-ФЗ</t>
  </si>
  <si>
    <t>26310</t>
  </si>
  <si>
    <t>1.3.2</t>
  </si>
  <si>
    <t>в соответствии с Федеральным законом N 223-ФЗ</t>
  </si>
  <si>
    <t>26320</t>
  </si>
  <si>
    <t>1.4</t>
  </si>
  <si>
    <t>по контрактам (договорам), планируемым к заключению в соответствующем финансовом году с учетом требований Федерального закона N 44-ФЗ и Федерального закона N 223-ФЗ</t>
  </si>
  <si>
    <t>26400</t>
  </si>
  <si>
    <t>1.4.1</t>
  </si>
  <si>
    <t>в том числе: за счет субсидий, предоставляемых на финансовое обеспечение выполнения государственного (муниципального) задания</t>
  </si>
  <si>
    <t>26410</t>
  </si>
  <si>
    <t>1.4.1.1</t>
  </si>
  <si>
    <t>26411</t>
  </si>
  <si>
    <t>1.4.1.2</t>
  </si>
  <si>
    <t>26412</t>
  </si>
  <si>
    <t>1.4.2</t>
  </si>
  <si>
    <t>за счет субсидий, предоставляемых в соответствии с абзацем вторым пункта 1 статьи 78.1 Бюджетного кодекса Российской Федерации</t>
  </si>
  <si>
    <t>26420</t>
  </si>
  <si>
    <t>1.4.2.1</t>
  </si>
  <si>
    <t>26421</t>
  </si>
  <si>
    <t>1.4.2.2</t>
  </si>
  <si>
    <t>26422</t>
  </si>
  <si>
    <t>1.4.3</t>
  </si>
  <si>
    <t>за счет субсидий, предоставляемых на осуществление капитальных вложений</t>
  </si>
  <si>
    <t>26430</t>
  </si>
  <si>
    <t>1.4.4</t>
  </si>
  <si>
    <t>за счет средств обязательного медицинского страхования</t>
  </si>
  <si>
    <t>26440</t>
  </si>
  <si>
    <t>1.4.4.1</t>
  </si>
  <si>
    <t>26441</t>
  </si>
  <si>
    <t>1.4.4.2</t>
  </si>
  <si>
    <t>26442</t>
  </si>
  <si>
    <t>1.4.5</t>
  </si>
  <si>
    <t>за счет прочих источников финансового обеспечения</t>
  </si>
  <si>
    <t>26450</t>
  </si>
  <si>
    <t>1.4.5.1</t>
  </si>
  <si>
    <t>26451</t>
  </si>
  <si>
    <t>1.4.5.2</t>
  </si>
  <si>
    <t>26452</t>
  </si>
  <si>
    <t>2.</t>
  </si>
  <si>
    <t>Итого по контрактам, планируемым к заключению в соответствующем финансовом году в соответствии с Федеральным законом N 44-ФЗ, по соответствующему году закупки</t>
  </si>
  <si>
    <t>26500</t>
  </si>
  <si>
    <t>2.1</t>
  </si>
  <si>
    <t>в том числе по году начала закупки:</t>
  </si>
  <si>
    <t>26510</t>
  </si>
  <si>
    <t>2026</t>
  </si>
  <si>
    <t>2.2</t>
  </si>
  <si>
    <t>26520</t>
  </si>
  <si>
    <t>2027</t>
  </si>
  <si>
    <t>2.3</t>
  </si>
  <si>
    <t>26530</t>
  </si>
  <si>
    <t>2028</t>
  </si>
  <si>
    <t>3.</t>
  </si>
  <si>
    <t>Итого по договорам, планируемым к заключению в соответствующем финансовом году в соответствии с Федеральным законом N 223-ФЗ, по соответствующему году закупки</t>
  </si>
  <si>
    <t>26600</t>
  </si>
  <si>
    <t>3.1</t>
  </si>
  <si>
    <t>26610</t>
  </si>
  <si>
    <t>3.2</t>
  </si>
  <si>
    <t>26620</t>
  </si>
  <si>
    <t>3.3</t>
  </si>
  <si>
    <t>26630</t>
  </si>
  <si>
    <t>Руководитель учреждения (уполномоченное лицо учреждения)</t>
  </si>
  <si>
    <t>(должность)</t>
  </si>
  <si>
    <t>Исполнитель</t>
  </si>
  <si>
    <t>главный бухгалтер</t>
  </si>
  <si>
    <t>Черкасова Елена Борисовна</t>
  </si>
  <si>
    <t>+7 (845) 265-98-22</t>
  </si>
  <si>
    <t>(фамилия, инициалы)</t>
  </si>
  <si>
    <t>(телефон)</t>
  </si>
  <si>
    <t>"______" _________________ 20__ г.</t>
  </si>
  <si>
    <t>Код видов расходов</t>
  </si>
  <si>
    <t>Источник финансового обеспечения</t>
  </si>
  <si>
    <t>субсидии на выполнение государственного (муниципального) задания</t>
  </si>
  <si>
    <t>Период</t>
  </si>
  <si>
    <t>1.1. Расчеты (обоснования) расходов на оплату труда (211)</t>
  </si>
  <si>
    <t>Должность, группа должностей</t>
  </si>
  <si>
    <t>Установленная численность, единиц</t>
  </si>
  <si>
    <t>Среднемесячный размер оплаты труда одного работника, руб</t>
  </si>
  <si>
    <t>Ежемесячная надбавка к должностному окладу, %</t>
  </si>
  <si>
    <t>Районный коэффициент</t>
  </si>
  <si>
    <t>Фонд оплаты труда в год, руб (гр. 3 х гр.4 х (1+гр.8/100) х гр. 9х12)</t>
  </si>
  <si>
    <t>Всего</t>
  </si>
  <si>
    <t>по должностному окладу</t>
  </si>
  <si>
    <t>по выплатам компенсационного характера</t>
  </si>
  <si>
    <t>по выплатам стимулирующего характера</t>
  </si>
  <si>
    <t>9</t>
  </si>
  <si>
    <t>10</t>
  </si>
  <si>
    <t>[Административно-управленческий персонал], [Директор],</t>
  </si>
  <si>
    <t>[Административно-управленческий персонал], [Заместитель директора по общим вопросам],</t>
  </si>
  <si>
    <t>[Административно-управленческий персонал], [Заместитель директора по основной деятельности и научной работе],</t>
  </si>
  <si>
    <t>[Административно-управленческий персонал], [Ученый секретарь],</t>
  </si>
  <si>
    <t>[Административно-управленческий персонал], [Главный инженер],</t>
  </si>
  <si>
    <t>[Административно-управленческий персонал], [Секретарь руководителя],</t>
  </si>
  <si>
    <t>[Административно-управленческий персонал], [Заведующий отделом], [Заведующий организационно-правовым отделом]</t>
  </si>
  <si>
    <t>[Административно-управленческий персонал], [Специалист по кадрам],</t>
  </si>
  <si>
    <t>[Административно-управленческий персонал], [Главный бухгалтер],</t>
  </si>
  <si>
    <t>[Административно-управленческий персонал], [Ведущий бухгалтер],</t>
  </si>
  <si>
    <t>11</t>
  </si>
  <si>
    <t>[Административно-управленческий персонал], [Ведущий экономист],</t>
  </si>
  <si>
    <t>12</t>
  </si>
  <si>
    <t>[Административно-управленческий персонал], [Кассир билетный],</t>
  </si>
  <si>
    <t>13</t>
  </si>
  <si>
    <t>[Руководители], [Главный хранитель фондов],</t>
  </si>
  <si>
    <t>14</t>
  </si>
  <si>
    <t>[Научные работники], [Старший научный сотрудник], [Старший научный сотрудник отдела фондов]</t>
  </si>
  <si>
    <t>15</t>
  </si>
  <si>
    <t>[Научные работники], [Научный сотрудник], [Научный сотрудник отдела фондов]</t>
  </si>
  <si>
    <t>16</t>
  </si>
  <si>
    <t>[Специалисты], [Заведующий сектором], [Заведующий сектором учета отдела фондов]</t>
  </si>
  <si>
    <t>17</t>
  </si>
  <si>
    <t>[Научные работники], [Младший научный сотрудник], [Младший научный сотрудник отдела фондов]</t>
  </si>
  <si>
    <t>18</t>
  </si>
  <si>
    <t>[Специалисты], [Хранитель музейных предметов], [Хранитель фондов]</t>
  </si>
  <si>
    <t>19</t>
  </si>
  <si>
    <t>[Специалисты], [Редактор электронных баз данных музея 1 категории], [Редактор электронных баз данных]</t>
  </si>
  <si>
    <t>20</t>
  </si>
  <si>
    <t>[Руководители], [Заведующий отделом], [Заведующий отделом перспективного развития]</t>
  </si>
  <si>
    <t>21</t>
  </si>
  <si>
    <t>[Научные работники], [Старший научный сотрудник], [Старший научный сотрудник отдела перспективного развития]</t>
  </si>
  <si>
    <t>22</t>
  </si>
  <si>
    <t>[Специалисты], [Заведующий сектором], [Заведующий сектором по работе с общественностью и СМИ]</t>
  </si>
  <si>
    <t>23</t>
  </si>
  <si>
    <t>[Руководители], [Заведующий отделом], [Заведующий отделом музейной информации]</t>
  </si>
  <si>
    <t>24</t>
  </si>
  <si>
    <t>[Прочий персонал], [Ведущий электроник], [Электроник II категории]</t>
  </si>
  <si>
    <t>25</t>
  </si>
  <si>
    <t>[Прочий персонал], [Программист 1 категории], [Программист I категории]</t>
  </si>
  <si>
    <t>26</t>
  </si>
  <si>
    <t>[Руководители], [Заведующий отделом], [Заведующий научно–экспозиционным отделом]</t>
  </si>
  <si>
    <t>27</t>
  </si>
  <si>
    <t>[Научные работники], [Старший научный сотрудник], [Старший научный сотрудник научно-экспозиционного отдела]</t>
  </si>
  <si>
    <t>28</t>
  </si>
  <si>
    <t>[Специалисты], [Специалист по экспозиционно-выставочной деятельности], [Специалист по экспозиционной и выставочной деятельности]</t>
  </si>
  <si>
    <t>29</t>
  </si>
  <si>
    <t>[Научные работники], [Научный сотрудник], [Научный сотрудник научно–экспозиционного отдела]</t>
  </si>
  <si>
    <t>30</t>
  </si>
  <si>
    <t>[Прочий персонал], [Музейный смотритель], [Музейный смотритель]</t>
  </si>
  <si>
    <t>31</t>
  </si>
  <si>
    <t>[Прочий персонал], [Контролер билетов], [Контролер билетов]</t>
  </si>
  <si>
    <t>32</t>
  </si>
  <si>
    <t>[Руководители], [Заведующий отделом], [Заведующий научно–просветительским отделом]</t>
  </si>
  <si>
    <t>33</t>
  </si>
  <si>
    <t>[Научные работники], [Старший научный сотрудник], [Старший  научный сотрудник научно–просветительского отдела]</t>
  </si>
  <si>
    <t>34</t>
  </si>
  <si>
    <t>[Специалисты], [Ведущий методист], [Ведущий методист]</t>
  </si>
  <si>
    <t>35</t>
  </si>
  <si>
    <t>[Научные работники], [Научный сотрудник], [Научный сотрудник научно–просветительского отдела]</t>
  </si>
  <si>
    <t>36</t>
  </si>
  <si>
    <t>[Специалисты], [Заведующий сектором], [Заведующий сектором по работе с детьми и  подростками]</t>
  </si>
  <si>
    <t>37</t>
  </si>
  <si>
    <t>[Научные работники], [Младший научный сотрудник], [Младший научный сотрудник научно–просветительского отдела]</t>
  </si>
  <si>
    <t>38</t>
  </si>
  <si>
    <t>[Специалисты], [Экскурсовод I категории], [Экскурсовод 1 категории]</t>
  </si>
  <si>
    <t>39</t>
  </si>
  <si>
    <t>[Административно-управленческий персонал], [Ведущий инженер], [Ведущий инженер]</t>
  </si>
  <si>
    <t>40</t>
  </si>
  <si>
    <t>[Административно-управленческий персонал], [Специалист], [Специалист гражданской обороны]</t>
  </si>
  <si>
    <t>41</t>
  </si>
  <si>
    <t>[Прочий персонал], [Заведующий складом], [Заведующий складом]</t>
  </si>
  <si>
    <t>42</t>
  </si>
  <si>
    <t>[Прочий персонал], [Водитель автомобиля], [Водитель автомобиля]</t>
  </si>
  <si>
    <t>43</t>
  </si>
  <si>
    <t>[Прочий персонал], [Рабочий по комплексному ремонту и обслуживанию здания], [Рабочий по комплексному обслуживанию и ремонту зданий]</t>
  </si>
  <si>
    <t>44</t>
  </si>
  <si>
    <t>[Прочий персонал], [Уборщик служебных помещений], [Уборщик  служебных помещений]</t>
  </si>
  <si>
    <t>45</t>
  </si>
  <si>
    <t>[Прочий персонал], [Уборщик территорий], [Уборщик территорий]</t>
  </si>
  <si>
    <t>46</t>
  </si>
  <si>
    <t>[Административно-управленческий персонал], [Заведующий отделением], [Заведующий отделением Этнографического комплекса]</t>
  </si>
  <si>
    <t>47</t>
  </si>
  <si>
    <t>[Специалисты], [Заведующий сектором], [Заведующий сектором по культурно-массовой работе]</t>
  </si>
  <si>
    <t>48</t>
  </si>
  <si>
    <t>[Специалисты], [Заведующий сектором], [Заведующий сектором по модернизации и развитию этнографического комплекса]</t>
  </si>
  <si>
    <t>49</t>
  </si>
  <si>
    <t>[Специалисты], [Методист музея I категории], [Методист 1 категории]</t>
  </si>
  <si>
    <t>50</t>
  </si>
  <si>
    <t>[Специалисты], [Экскурсовод 1 категории], [Экскурсовод 1 категории]</t>
  </si>
  <si>
    <t>51</t>
  </si>
  <si>
    <t>[Специалисты], [киномеханик], [Киномеханик]</t>
  </si>
  <si>
    <t>Итого:</t>
  </si>
  <si>
    <t>приносящая доход деятельность</t>
  </si>
  <si>
    <t>2. Расчеты (обоснования) расходов на социальные и иные выплаты населению (211)</t>
  </si>
  <si>
    <t>Размер одной выплаты, руб</t>
  </si>
  <si>
    <t>Количество выплат в год</t>
  </si>
  <si>
    <t>Общая сумма выплат, руб (гр.3 х гр.4)</t>
  </si>
  <si>
    <t>1.2. Расчеты (обоснования) выплат персоналу при направлении в служебные командировки (212)</t>
  </si>
  <si>
    <t>Наименование расходов</t>
  </si>
  <si>
    <t>Средний размер выплаты на одного работника в день, руб</t>
  </si>
  <si>
    <t>Количество работников, чел</t>
  </si>
  <si>
    <t>Количество дней</t>
  </si>
  <si>
    <t>Сумма, руб (гр. 3 х гр.4 х гр.5)</t>
  </si>
  <si>
    <t>[Суточные]</t>
  </si>
  <si>
    <t>1.2. Расчеты (обоснования) выплат персоналу при направлении в служебные командировки (212;226)</t>
  </si>
  <si>
    <t>[Проживание], [Проживание]</t>
  </si>
  <si>
    <t>1.3. Расчеты (обоснования) социальных выплат персоналу (266)</t>
  </si>
  <si>
    <t>Численность работников, получающих пособие</t>
  </si>
  <si>
    <t>Количество выплат в год на одного работника</t>
  </si>
  <si>
    <t>Размер выплаты (пособия) в месяц, руб</t>
  </si>
  <si>
    <t>[Пособие по в/н за счет средств работодателя]</t>
  </si>
  <si>
    <t>1.4. Расчеты (обоснования) страховых взносов на обязательное страхование в Пенсионный фонд Российской Федерации, в Фонд социального страхования Российской Федерации, в Федеральный фонд обязательного медицинского страхования (213)</t>
  </si>
  <si>
    <t>Наименование государственного внебюджетного фонда</t>
  </si>
  <si>
    <t>Размер базы для начислениястраховых взносов, руб</t>
  </si>
  <si>
    <t>Cумма взноса, руб</t>
  </si>
  <si>
    <t>[Взносы по Единому страховому тарифу],</t>
  </si>
  <si>
    <t>2. Расчеты (обоснования) расходов на социальные и иные выплаты населению (213)</t>
  </si>
  <si>
    <t>3. Расчеты (обоснования) расходов на оплату налога на имущество, налога на землю и прочих налогов и сборов (291)</t>
  </si>
  <si>
    <t>Налоговая база, руб</t>
  </si>
  <si>
    <t>Ставка налога, %</t>
  </si>
  <si>
    <t>Сумма исчисленного налога, подлежащего уплате, руб (гр.3 х гр.4/100)</t>
  </si>
  <si>
    <t>[Транспортный налог]</t>
  </si>
  <si>
    <t>[Прочие налоги и сборы]</t>
  </si>
  <si>
    <t>3. Расчеты (обоснования) расходов на оплату налога на имущество, налога на землю и прочих налогов и сборов (292;297)</t>
  </si>
  <si>
    <t>[Налог на имущество]</t>
  </si>
  <si>
    <t>[Земельный налог]</t>
  </si>
  <si>
    <t>4. Расчеты (обоснования) расходов на безвозмездные перечисления организациям (291)</t>
  </si>
  <si>
    <t>5. Расчеты (обоснования) прочих расходов (кроме расходов на закупку товаров, работ, услуг) (291)</t>
  </si>
  <si>
    <t>6. Расчеты (обоснования) расходов на закупки товаров, работ, услуг (221)</t>
  </si>
  <si>
    <t>Год (планируемый год) размещения закупки</t>
  </si>
  <si>
    <t>Количество</t>
  </si>
  <si>
    <t>Цена за единицу</t>
  </si>
  <si>
    <t>Сумма, руб (гр. 4 х гр.5)</t>
  </si>
  <si>
    <t>[Расходы на закупки товаров, работ, услуг] [Услуги связи] [221] [Услуги связи]</t>
  </si>
  <si>
    <t>Итого по карточке:</t>
  </si>
  <si>
    <t>Всего:</t>
  </si>
  <si>
    <t>6. Расчеты (обоснования) расходов на закупки товаров, работ, услуг (222)</t>
  </si>
  <si>
    <t>[Расходы на закупки товаров, работ, услуг] [Транспортные услуги] [222] [Транспортные услуги]</t>
  </si>
  <si>
    <t>6. Расчеты (обоснования) расходов на закупки товаров, работ, услуг (225)</t>
  </si>
  <si>
    <t>[Расходы на закупки товаров, работ, услуг] [Работы, услуги по содержанию имущества- [Копия]] [225] [Текущий ремонт помещений]</t>
  </si>
  <si>
    <t>[Расходы на закупки товаров, работ, услуг] [Работы, услуги по содержанию имущества- [Копия]] [225] [То и ремонт орг. техники]</t>
  </si>
  <si>
    <t>[Расходы на закупки товаров, работ, услуг] [Работы, услуги по содержанию имущества- [Копия]] [225] [Текущий ремонт парковой зоны]</t>
  </si>
  <si>
    <t>6. Расчеты (обоснования) расходов на закупки товаров, работ, услуг (226)</t>
  </si>
  <si>
    <t>[Расходы на закупки товаров, работ, услуг] [Прочие услуги] [226] [Охранные услуги]</t>
  </si>
  <si>
    <t>[Расходы на закупки товаров, работ, услуг] [Прочие услуги] [226] [Монтажные работы]</t>
  </si>
  <si>
    <t>[Расходы на закупки товаров, работ, услуг] [Прочие услуги] [226] [Установка и монтаж оборудования]</t>
  </si>
  <si>
    <t>[Расходы на закупки товаров, работ, услуг] [Прочие услуги] [226] [Программное обеспечение]</t>
  </si>
  <si>
    <t>[Расходы на закупки товаров, работ, услуг] [Прочие услуги] [226] [монтаж стоек под самолеты]</t>
  </si>
  <si>
    <t>6. Расчеты (обоснования) расходов на закупки товаров, работ, услуг (227)</t>
  </si>
  <si>
    <t>[Расходы на закупки товаров, работ, услуг] [Страхование автотранспорта] [227] [Страхование автотранспорта]</t>
  </si>
  <si>
    <t>6. Расчеты (обоснования) расходов на закупки товаров, работ, услуг (310)</t>
  </si>
  <si>
    <t>[Расходы на закупки товаров, работ, услуг] [Увеличение стоимости основных средств] [310] [Приобретение витрин]</t>
  </si>
  <si>
    <t>[Расходы на закупки товаров, работ, услуг] [Увеличение стоимости основных средств] [310] [приобретение оборудование]</t>
  </si>
  <si>
    <t>[Расходы на закупки товаров, работ, услуг] [Увеличение стоимости основных средств] [310] [Приобретение мебели]</t>
  </si>
  <si>
    <t>6. Расчеты (обоснования) расходов на закупки товаров, работ, услуг (340)</t>
  </si>
  <si>
    <t>[Расходы на закупки товаров, работ, услуг] [Приобретение материальных запасов] [340] [Приобретение спецодежды]</t>
  </si>
  <si>
    <t>[Расходы на закупки товаров, работ, услуг] [Приобретение материальных запасов] [340] [Приобретение стройматериалов]</t>
  </si>
  <si>
    <t>[Расходы на закупки товаров, работ, услуг] [Приобретение материальных запасов] [340] [приобретение бланков строгой отчетности]</t>
  </si>
  <si>
    <t>[Расходы на закупки товаров, работ, услуг] [Приобретение материальных запасов] [340] [Приобретение расходных материалов к оргтехники]</t>
  </si>
  <si>
    <t>[Расходы на закупки товаров, работ, услуг] [Приобретение материальных запасов] [340] [Приобретение расходных материалов для ремонта]</t>
  </si>
  <si>
    <t>[Расходы на закупки товаров, работ, услуг] [Приобретение материальных запасов] [340] [Приобретение ГСМ]</t>
  </si>
  <si>
    <t>[Расходы на закупки товаров, работ, услуг] [Услуги связи] [221] [Интернет]</t>
  </si>
  <si>
    <t>[Расходы на закупки товаров, работ, услуг] [Услуги связи] [221] [услуги телефонной связи]</t>
  </si>
  <si>
    <t>6. Расчеты (обоснования) расходов на закупки товаров, работ, услуг (223)</t>
  </si>
  <si>
    <t>[Расходы на закупки товаров, работ, услуг] [Коммунальные услуги- [Копия]] [223] [Вывоз ТКО]</t>
  </si>
  <si>
    <t>[Расходы на закупки товаров, работ, услуг] [Работы, услуги по содержанию имущества] [225] [ТО противопожарного водопровода (Корунд)]</t>
  </si>
  <si>
    <t>[Расходы на закупки товаров, работ, услуг] [Работы, услуги по содержанию имущества] [225] [ТО охранной, пожарной сигнализации]</t>
  </si>
  <si>
    <t>[Расходы на закупки товаров, работ, услуг] [Работы, услуги по содержанию имущества] [225] [ТО системы вентиляции и кондиционирования]</t>
  </si>
  <si>
    <t>[Расходы на закупки товаров, работ, услуг] [Работы, услуги по содержанию имущества] [225] [ТО лифтов]</t>
  </si>
  <si>
    <t>[Расходы на закупки товаров, работ, услуг] [Работы, услуги по содержанию имущества] [225] [ТО котельной]</t>
  </si>
  <si>
    <t>[Расходы на закупки товаров, работ, услуг] [Прочие работы, услуги] [226] [Охрана зданий и экспозиций под открытым небом]</t>
  </si>
  <si>
    <t>[Расходы на закупки товаров, работ, услуг] [Увеличение стоимости основных средств] [310] [Предметы вооружения, снаряжения, обмундирования периода ВОВ и поствоенный период (пулемет Горюнова)]</t>
  </si>
  <si>
    <t>[Расходы на закупки товаров, работ, услуг] [Увеличение стоимости основных средств] [310] [Приобретение витрин к выставке]</t>
  </si>
  <si>
    <t>[Расходы на закупки товаров, работ, услуг] [Приобретение материальных запасов] [340] [Издание сборника по материалам конференции]</t>
  </si>
  <si>
    <t>[Расходы на закупки товаров, работ, услуг] [Приобретение материальных запасов] [340] [Издание сборника ипо материалам конференции]</t>
  </si>
  <si>
    <t>[Расходы на закупки товаров, работ, услуг] [Коммунальные услуги] [223] [Электроэнергия]</t>
  </si>
  <si>
    <t>[Расходы на закупки товаров, работ, услуг] [Коммунальные услуги- [Копия]] [223] [газоснабжение]</t>
  </si>
  <si>
    <t>[Расходы на закупки товаров, работ, услуг] [Коммунальные услуги- [Копия]] [223] [Электроэнергия]</t>
  </si>
  <si>
    <t>[Расходы на закупки товаров, работ, услуг] [Коммунальные услуги- [Копия]] [223] [Водоснабжение]</t>
  </si>
  <si>
    <t>[Расходы на закупки товаров, работ, услуг] [Коммунальные услуги- [Копия]] [223] [Вывоз жидких бытовых отходов]</t>
  </si>
  <si>
    <t>[Расходы на закупки товаров, работ, услуг] [Услуги связи- [Копия]] [221] [Услуги связи]</t>
  </si>
  <si>
    <t>[Расходы на закупки товаров, работ, услуг] [Транспортные услуги- [Копия]] [222] [Транспортные услуги]</t>
  </si>
  <si>
    <t>[Расходы на закупки товаров, работ, услуг] [Работы, услуги по содержанию имущества] [225] [Текущий ремонт помещений]</t>
  </si>
  <si>
    <t>[Расходы на закупки товаров, работ, услуг] [Работы, услуги по содержанию имущества] [225] [То и ремонт орг. техники]</t>
  </si>
  <si>
    <t>[Расходы на закупки товаров, работ, услуг] [Работы, услуги по содержанию имущества] [225] [Текущий ремонт парковой зоны]</t>
  </si>
  <si>
    <t>[Расходы на закупки товаров, работ, услуг] [Прочие услуги- [Копия]] [226] [Охранные услуги]</t>
  </si>
  <si>
    <t>[Расходы на закупки товаров, работ, услуг] [Прочие услуги- [Копия]] [226] [Программное обеспечение]</t>
  </si>
  <si>
    <t>[Расходы на закупки товаров, работ, услуг] [Прочие услуги- [Копия]] [226] [Монтажные работы]</t>
  </si>
  <si>
    <t>[Расходы на закупки товаров, работ, услуг] [Страхование автотранспорта- [Копия]] [227] [Страхование автотранспорта]</t>
  </si>
  <si>
    <t>52</t>
  </si>
  <si>
    <t>[Расходы на закупки товаров, работ, услуг] [Увеличение стоимости основных средств- [Копия]] [310] [Приобретение витрин]</t>
  </si>
  <si>
    <t>[Расходы на закупки товаров, работ, услуг] [Увеличение стоимости основных средств- [Копия]] [310] [приобретение оборудование]</t>
  </si>
  <si>
    <t>[Расходы на закупки товаров, работ, услуг] [Увеличение стоимости основных средств- [Копия]] [310] [Приобретение мебели]</t>
  </si>
  <si>
    <t>53</t>
  </si>
  <si>
    <t>[Расходы на закупки товаров, работ, услуг] [Приобретение материальных запасов- [Копия]] [340] [Приобретение спецодежды]</t>
  </si>
  <si>
    <t>[Расходы на закупки товаров, работ, услуг] [Приобретение материальных запасов- [Копия]] [340] [Приобретение расходных материалов к оргтехники]</t>
  </si>
  <si>
    <t>[Расходы на закупки товаров, работ, услуг] [Приобретение материальных запасов- [Копия]] [340] [Приобретение ГСМ]</t>
  </si>
  <si>
    <t>[Расходы на закупки товаров, работ, услуг] [Приобретение материальных запасов- [Копия]] [340] [Приобретение стройматериалов]</t>
  </si>
  <si>
    <t>[Расходы на закупки товаров, работ, услуг] [Услуги связи- [Копия]] [221] [Интернет]</t>
  </si>
  <si>
    <t>[Расходы на закупки товаров, работ, услуг] [Услуги связи- [Копия]] [221] [услуги телефонной связи]</t>
  </si>
  <si>
    <t>[Расходы на закупки товаров, работ, услуг] [Коммунальные услуги] [223] [Вывоз ТКО]</t>
  </si>
  <si>
    <t>[Расходы на закупки товаров, работ, услуг] [Работы, услуги по содержанию имущества- [Копия]] [225] [ТО противопожарного водопровода (Корунд)]</t>
  </si>
  <si>
    <t>[Расходы на закупки товаров, работ, услуг] [Работы, услуги по содержанию имущества- [Копия]] [225] [ТО охранной, пожарной сигнализации]</t>
  </si>
  <si>
    <t>[Расходы на закупки товаров, работ, услуг] [Работы, услуги по содержанию имущества- [Копия]] [225] [ТО системы вентиляции и кондиционирования]</t>
  </si>
  <si>
    <t>[Расходы на закупки товаров, работ, услуг] [Работы, услуги по содержанию имущества- [Копия]] [225] [ТО лифтов]</t>
  </si>
  <si>
    <t>[Расходы на закупки товаров, работ, услуг] [Работы, услуги по содержанию имущества- [Копия]] [225] [ТО котельной]</t>
  </si>
  <si>
    <t>[Расходы на закупки товаров, работ, услуг] [Прочие работы, услуги- [Копия]] [226] [Охрана зданий и экспозиций под открытым небом]</t>
  </si>
  <si>
    <t>[Расходы на закупки товаров, работ, услуг] [Увеличение стоимости основных средств- [Копия]] [310] [Предметы вооружения, снаряжения, обмундирования периода ВОВ и поствоенный период (пулемет Горюнова)]</t>
  </si>
  <si>
    <t>[Расходы на закупки товаров, работ, услуг] [Увеличение стоимости основных средств- [Копия]] [310] [Приобретение витрин к выставке]</t>
  </si>
  <si>
    <t>[Расходы на закупки товаров, работ, услуг] [Приобретение материальных запасов- [Копия]] [340] [Издание сборника ипо материалам конференции]</t>
  </si>
  <si>
    <t>[Расходы на закупки товаров, работ, услуг] [Коммунальные услуги] [223] [газоснабжение]</t>
  </si>
  <si>
    <t>54</t>
  </si>
  <si>
    <t>55</t>
  </si>
  <si>
    <t>58</t>
  </si>
  <si>
    <t>59</t>
  </si>
  <si>
    <t>60</t>
  </si>
  <si>
    <t>61</t>
  </si>
  <si>
    <t>62</t>
  </si>
  <si>
    <t>56</t>
  </si>
  <si>
    <t>1.    Обоснование (расчет) плановых показателей поступлений по статье 120 «Доходы от собственности» аналитической группы подвида доходов бюджетов</t>
  </si>
  <si>
    <t>1.1. Расчет доходов от использования имущества, находящегося в государственной собственности и переданного в аренду</t>
  </si>
  <si>
    <t>Наименование доходов</t>
  </si>
  <si>
    <t>на 2026 год (на текущий финансовый год)</t>
  </si>
  <si>
    <t>на 2027 год (на первый год планового периода)</t>
  </si>
  <si>
    <t>на 2028 год (на второй год планового периода)</t>
  </si>
  <si>
    <t>Планируемый объем (ед.)</t>
  </si>
  <si>
    <t>Средний тариф (плата) за единицу (руб.)</t>
  </si>
  <si>
    <t>Доход (руб.), (гр.4 x гр. 5)</t>
  </si>
  <si>
    <t>Доход (руб.), (гр.7 x гр. 8)</t>
  </si>
  <si>
    <t>Доход (руб.), (гр.10 x гр. 11)</t>
  </si>
  <si>
    <t>2.    Обоснование (расчет) плановых показателей поступлений по статье 130 «Доходы от оказания платных услуг (работ), компенсаций затрат» аналитической группы подвида доходов бюджетов</t>
  </si>
  <si>
    <t>2.1. Расчет доходов от оказания услуг, выполнения работ, реализации готовой продукции на платной основе</t>
  </si>
  <si>
    <t>Комплекс нежилых зданий "Узбекское подворье" литер А</t>
  </si>
  <si>
    <t>Комплекс нежилых зданий "Украинское подворье" литер В</t>
  </si>
  <si>
    <t>Комплекс нежилых зданий "Грузинское подворье" литер Д</t>
  </si>
  <si>
    <t>Комплекс нежилых зданий "Армянское подворье"              литер Н</t>
  </si>
  <si>
    <t>плановые поступления от оказания услуг, выполнения работ</t>
  </si>
  <si>
    <t>Комплекс нежилых зданий "Азербайджанское подворье" литер Б</t>
  </si>
  <si>
    <t>Саратовская региональная общественная организация "Центр русской культуры "Русское подворье"</t>
  </si>
  <si>
    <t>Региональная национально-культурная автономия казахов Саратовской области</t>
  </si>
  <si>
    <t>2.2. Расчет доходов от оказания услуг (выполнения работ) в рамках установленного государственного задания</t>
  </si>
  <si>
    <t>2.3.  Расчет доходов от оказания услуг в рамках обязательного медицинского страхования</t>
  </si>
  <si>
    <t>3.    Обоснование (расчет) плановых показателей поступлений по статье 140 «Штрафы, пени, неустойки, возмещения ущерба» аналитической группы подвида доходов бюджетов</t>
  </si>
  <si>
    <t>3.1. Расчет доходов от штрафов, пеней, неустойки, возмещения ущерба</t>
  </si>
  <si>
    <t>Планируемый  размер поступлений (руб.)</t>
  </si>
  <si>
    <t>Доходы от штрафных санкций за нарушение законодательства о закупках и нарушение условий контрактов (договоров)</t>
  </si>
  <si>
    <t>4.    Обоснование (расчет) плановых показателей поступлений по статье 150 «Безвозмездные денежные поступления» аналитической группы подвида доходов бюджетов</t>
  </si>
  <si>
    <t>4.1. Расчет доходов от безвозмездных денежных поступлений</t>
  </si>
  <si>
    <t>5.    Обоснование (расчет) плановых показателей поступлений по статье 180 «Прочие доходы» аналитической группы подвида доходов бюджетов</t>
  </si>
  <si>
    <t>5.1. Расчет прочих доходов</t>
  </si>
  <si>
    <t>5.2 Расчет выплат, уменьшающих доход</t>
  </si>
  <si>
    <t>Налоговая база (руб.)</t>
  </si>
  <si>
    <t>Ставка налога (%)</t>
  </si>
  <si>
    <t>Сумма исчисленного налога, подлежа-щего уплате (руб.) (гр. 4 x гр. 5 / 100)</t>
  </si>
  <si>
    <t>Сумма исчисленного налога, подлежа-щего уплате (руб.) (гр. 7 x гр. 8 / 100)</t>
  </si>
  <si>
    <t>Сумма исчисленного налога, подлежа-щего уплате (руб.) (гр. 10 x гр. 11 / 100)</t>
  </si>
  <si>
    <t>Налог на прибыль</t>
  </si>
  <si>
    <t>6.    Обоснование (расчет) плановых показателей поступлений по статье 400 «Выбытие нефинансовых активов» аналитической группы подвида доходов бюджетов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</si>
</sst>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8"/>
      <color rgb="FF000000"/>
      <name val="Verdana"/>
    </font>
    <font>
      <b/>
      <sz val="10"/>
      <color rgb="FF000000"/>
      <name val="Verdana"/>
    </font>
    <font>
      <b/>
      <sz val="8"/>
      <color rgb="FF000000"/>
      <name val="Verdana"/>
    </font>
    <font>
      <sz val="8"/>
      <color rgb="FF000000"/>
      <name val="Verdana"/>
    </font>
    <font>
      <sz val="8"/>
      <color rgb="FF000000"/>
      <name val="Verdana"/>
    </font>
    <font>
      <sz val="8"/>
      <color rgb="FF000000"/>
      <name val="Verdana"/>
    </font>
    <font>
      <sz val="6"/>
      <color rgb="FF000000"/>
      <name val="Verdana"/>
    </font>
    <font>
      <sz val="8"/>
      <color rgb="FF000000"/>
      <name val="Verdana"/>
    </font>
    <font>
      <sz val="8"/>
      <color rgb="FF000000"/>
      <name val="Verdana"/>
    </font>
    <font>
      <b/>
      <sz val="8"/>
      <color rgb="FF000000"/>
      <name val="Verdana"/>
    </font>
    <font>
      <sz val="8"/>
      <color rgb="FF000000"/>
      <name val="Verdana"/>
    </font>
    <font>
      <sz val="8"/>
      <color rgb="FF000000"/>
      <name val="Verdana"/>
    </font>
    <font>
      <b/>
      <sz val="8"/>
      <color rgb="FF000000"/>
      <name val="Verdana"/>
    </font>
    <font>
      <b/>
      <sz val="8"/>
      <color rgb="FF000000"/>
      <name val="Verdana"/>
    </font>
    <font>
      <sz val="8"/>
      <color rgb="FF000000"/>
      <name val="Verdana"/>
    </font>
    <font>
      <sz val="8"/>
      <color rgb="FF000000"/>
      <name val="Verdana"/>
    </font>
    <font>
      <b/>
      <sz val="8"/>
      <color rgb="FF000000"/>
      <name val="Verdana"/>
    </font>
    <font>
      <b/>
      <sz val="8"/>
      <color rgb="FF0000FF"/>
      <name val="Verdana"/>
    </font>
    <font>
      <b/>
      <sz val="8"/>
      <color rgb="FF0000FF"/>
      <name val="Verdana"/>
    </font>
    <font>
      <b/>
      <sz val="8"/>
      <color rgb="FF0000FF"/>
      <name val="Verdana"/>
    </font>
    <font>
      <b/>
      <sz val="8"/>
      <color rgb="FF000000"/>
      <name val="Verdana"/>
    </font>
  </fonts>
  <fills count="23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 count="21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FF"/>
      </left>
      <right style="medium">
        <color rgb="FF0000FF"/>
      </right>
      <top style="medium">
        <color rgb="FF0000FF"/>
      </top>
      <bottom/>
      <diagonal/>
    </border>
    <border>
      <left style="medium">
        <color rgb="FF0000FF"/>
      </left>
      <right style="medium">
        <color rgb="FF0000FF"/>
      </right>
      <top/>
      <bottom/>
      <diagonal/>
    </border>
    <border>
      <left style="medium">
        <color rgb="FF0000FF"/>
      </left>
      <right style="medium">
        <color rgb="FF0000FF"/>
      </right>
      <top/>
      <bottom style="medium">
        <color rgb="FF0000F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0">
    <xf numFmtId="0" fontId="0" fillId="2" borderId="0" applyBorder="0">
      <alignment horizontal="left" vertical="center"/>
    </xf>
    <xf numFmtId="0" fontId="1" fillId="3" borderId="1" applyBorder="0">
      <alignment horizontal="center" vertical="center" wrapText="1"/>
    </xf>
    <xf numFmtId="0" fontId="3" fillId="5" borderId="3" applyBorder="0">
      <alignment horizontal="center" vertical="center" wrapText="1"/>
    </xf>
    <xf numFmtId="0" fontId="4" fillId="6" borderId="4" applyBorder="0">
      <alignment horizontal="right" vertical="center" wrapText="1"/>
    </xf>
    <xf numFmtId="0" fontId="5" fillId="7" borderId="5" applyBorder="0">
      <alignment horizontal="left" vertical="center" wrapText="1"/>
    </xf>
    <xf numFmtId="0" fontId="9" fillId="11" borderId="9" applyBorder="0">
      <alignment horizontal="center" vertical="center" wrapText="1"/>
    </xf>
    <xf numFmtId="0" fontId="10" fillId="12" borderId="10" applyBorder="0">
      <alignment horizontal="center" vertical="center" wrapText="1"/>
    </xf>
    <xf numFmtId="0" fontId="13" fillId="15" borderId="13" applyBorder="0">
      <alignment horizontal="right" vertical="center" wrapText="1"/>
    </xf>
    <xf numFmtId="0" fontId="14" fillId="16" borderId="14" applyBorder="0">
      <alignment horizontal="right" vertical="center" wrapText="1"/>
    </xf>
    <xf numFmtId="0" fontId="15" fillId="17" borderId="15" applyBorder="0">
      <alignment horizontal="left" vertical="center" wrapText="1"/>
    </xf>
  </cellStyleXfs>
  <cellXfs count="26">
    <xf numFmtId="0" fontId="0" fillId="2" borderId="0" xfId="0">
      <alignment horizontal="left" vertical="center"/>
    </xf>
    <xf numFmtId="0" fontId="3" fillId="5" borderId="3" xfId="0" applyFont="1" applyFill="1" applyBorder="1" applyAlignment="1">
      <alignment horizontal="center" vertical="center" wrapText="1"/>
    </xf>
    <xf numFmtId="0" fontId="4" fillId="6" borderId="4" xfId="0" applyFont="1" applyFill="1" applyBorder="1" applyAlignment="1">
      <alignment horizontal="right" vertical="center" wrapText="1"/>
    </xf>
    <xf numFmtId="0" fontId="6" fillId="8" borderId="6" xfId="0" applyFont="1" applyFill="1" applyBorder="1" applyAlignment="1">
      <alignment horizontal="center" vertical="center" wrapText="1"/>
    </xf>
    <xf numFmtId="0" fontId="7" fillId="9" borderId="7" xfId="0" applyFont="1" applyFill="1" applyBorder="1" applyAlignment="1">
      <alignment horizontal="center" vertical="center" wrapText="1"/>
    </xf>
    <xf numFmtId="0" fontId="8" fillId="10" borderId="8" xfId="0" applyFont="1" applyFill="1" applyBorder="1" applyAlignment="1">
      <alignment horizontal="left" vertical="center" wrapText="1"/>
    </xf>
    <xf numFmtId="0" fontId="10" fillId="12" borderId="10" xfId="0" applyFont="1" applyFill="1" applyBorder="1" applyAlignment="1" applyProtection="1">
      <alignment horizontal="center" vertical="center" wrapText="1"/>
      <protection locked="0"/>
    </xf>
    <xf numFmtId="4" fontId="11" fillId="13" borderId="11" xfId="0" applyNumberFormat="1" applyFont="1" applyFill="1" applyBorder="1" applyAlignment="1">
      <alignment horizontal="right" vertical="center" wrapText="1" indent="1"/>
    </xf>
    <xf numFmtId="4" fontId="12" fillId="14" borderId="12" xfId="0" applyNumberFormat="1" applyFont="1" applyFill="1" applyBorder="1" applyAlignment="1">
      <alignment horizontal="right" vertical="center" wrapText="1" indent="1"/>
    </xf>
    <xf numFmtId="4" fontId="13" fillId="15" borderId="13" xfId="0" applyNumberFormat="1" applyFont="1" applyFill="1" applyBorder="1" applyAlignment="1">
      <alignment horizontal="right" vertical="center" wrapText="1" indent="1"/>
    </xf>
    <xf numFmtId="0" fontId="2" fillId="4" borderId="2" xfId="0" applyFont="1" applyFill="1" applyBorder="1" applyAlignment="1">
      <alignment horizontal="center" vertical="center" wrapText="1"/>
    </xf>
    <xf numFmtId="0" fontId="10" fillId="12" borderId="10" xfId="0" applyFont="1" applyFill="1" applyBorder="1" applyAlignment="1" applyProtection="1">
      <alignment horizontal="center" vertical="center" wrapText="1"/>
      <protection locked="0"/>
    </xf>
    <xf numFmtId="0" fontId="6" fillId="8" borderId="6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5" fillId="7" borderId="5" xfId="0" applyFont="1" applyFill="1" applyBorder="1" applyAlignment="1">
      <alignment horizontal="left" vertical="center" wrapText="1"/>
    </xf>
    <xf numFmtId="0" fontId="17" fillId="19" borderId="17" xfId="0" applyFont="1" applyFill="1" applyBorder="1" applyAlignment="1">
      <alignment horizontal="left" vertical="center" wrapText="1"/>
    </xf>
    <xf numFmtId="0" fontId="18" fillId="20" borderId="18" xfId="0" applyFont="1" applyFill="1" applyBorder="1" applyAlignment="1">
      <alignment horizontal="left" vertical="center" wrapText="1"/>
    </xf>
    <xf numFmtId="0" fontId="19" fillId="21" borderId="19" xfId="0" applyFont="1" applyFill="1" applyBorder="1" applyAlignment="1">
      <alignment horizontal="left" vertical="center" wrapText="1"/>
    </xf>
    <xf numFmtId="0" fontId="7" fillId="9" borderId="7" xfId="0" applyFont="1" applyFill="1" applyBorder="1" applyAlignment="1">
      <alignment horizontal="center" vertical="center" wrapText="1"/>
    </xf>
    <xf numFmtId="0" fontId="4" fillId="6" borderId="4" xfId="0" applyFont="1" applyFill="1" applyBorder="1" applyAlignment="1">
      <alignment horizontal="right" vertical="center" wrapText="1"/>
    </xf>
    <xf numFmtId="0" fontId="14" fillId="16" borderId="14" xfId="0" applyFont="1" applyFill="1" applyBorder="1" applyAlignment="1">
      <alignment horizontal="right" vertical="center" wrapText="1"/>
    </xf>
    <xf numFmtId="0" fontId="15" fillId="17" borderId="15" xfId="0" applyFont="1" applyFill="1" applyBorder="1" applyAlignment="1">
      <alignment horizontal="left" vertical="center" wrapText="1"/>
    </xf>
    <xf numFmtId="0" fontId="16" fillId="18" borderId="16" xfId="0" applyFont="1" applyFill="1" applyBorder="1" applyAlignment="1">
      <alignment horizontal="right" vertical="center" wrapText="1"/>
    </xf>
    <xf numFmtId="0" fontId="8" fillId="10" borderId="8" xfId="0" applyFont="1" applyFill="1" applyBorder="1" applyAlignment="1">
      <alignment horizontal="left" vertical="center" wrapText="1"/>
    </xf>
    <xf numFmtId="0" fontId="9" fillId="11" borderId="9" xfId="0" applyFont="1" applyFill="1" applyBorder="1" applyAlignment="1">
      <alignment horizontal="center" vertical="center" wrapText="1"/>
    </xf>
  </cellXfs>
  <cellStyles count="10">
    <cellStyle name="bold_border_right_num" xfId="7" xr:uid="{00000000-0005-0000-0000-00000D000000}"/>
    <cellStyle name="border_bold_center_str" xfId="5" xr:uid="{00000000-0005-0000-0000-000009000000}"/>
    <cellStyle name="bot_border_left_str" xfId="9" xr:uid="{00000000-0005-0000-0000-00000F000000}"/>
    <cellStyle name="bottom_center_str" xfId="6" xr:uid="{00000000-0005-0000-0000-00000A000000}"/>
    <cellStyle name="center_str" xfId="2" xr:uid="{00000000-0005-0000-0000-000003000000}"/>
    <cellStyle name="left_str" xfId="4" xr:uid="{00000000-0005-0000-0000-000005000000}"/>
    <cellStyle name="righr_str" xfId="3" xr:uid="{00000000-0005-0000-0000-000004000000}"/>
    <cellStyle name="right_str" xfId="8" xr:uid="{00000000-0005-0000-0000-00000E000000}"/>
    <cellStyle name="title" xfId="1" xr:uid="{00000000-0005-0000-0000-000001000000}"/>
    <cellStyle name="Обычный" xfId="0" builtinId="0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9"/>
  <sheetViews>
    <sheetView tabSelected="1" topLeftCell="A19" workbookViewId="0"/>
  </sheetViews>
  <sheetFormatPr defaultRowHeight="10.199999999999999" x14ac:dyDescent="0.2"/>
  <cols>
    <col min="1" max="13" width="17.25" customWidth="1"/>
  </cols>
  <sheetData>
    <row r="1" spans="1:13" ht="15" customHeight="1" x14ac:dyDescent="0.2"/>
    <row r="2" spans="1:13" ht="30" customHeight="1" x14ac:dyDescent="0.2">
      <c r="A2" s="10" t="s">
        <v>0</v>
      </c>
      <c r="B2" s="10"/>
      <c r="C2" s="10"/>
      <c r="K2" s="10" t="s">
        <v>1</v>
      </c>
      <c r="L2" s="10"/>
      <c r="M2" s="10"/>
    </row>
    <row r="3" spans="1:13" ht="30" customHeight="1" x14ac:dyDescent="0.2">
      <c r="A3" s="11" t="s">
        <v>2</v>
      </c>
      <c r="B3" s="11"/>
      <c r="C3" s="11"/>
      <c r="K3" s="11" t="s">
        <v>3</v>
      </c>
      <c r="L3" s="11"/>
      <c r="M3" s="11"/>
    </row>
    <row r="4" spans="1:13" ht="15" customHeight="1" x14ac:dyDescent="0.2">
      <c r="A4" s="12" t="s">
        <v>4</v>
      </c>
      <c r="B4" s="12"/>
      <c r="C4" s="12"/>
      <c r="K4" s="12" t="s">
        <v>4</v>
      </c>
      <c r="L4" s="12"/>
      <c r="M4" s="12"/>
    </row>
    <row r="5" spans="1:13" ht="30" customHeight="1" x14ac:dyDescent="0.2">
      <c r="A5" s="6"/>
      <c r="B5" s="11" t="s">
        <v>5</v>
      </c>
      <c r="C5" s="11"/>
      <c r="K5" s="11" t="s">
        <v>6</v>
      </c>
      <c r="L5" s="11"/>
      <c r="M5" s="11"/>
    </row>
    <row r="6" spans="1:13" ht="15" customHeight="1" x14ac:dyDescent="0.2">
      <c r="A6" s="3" t="s">
        <v>7</v>
      </c>
      <c r="B6" s="12" t="s">
        <v>8</v>
      </c>
      <c r="C6" s="12"/>
      <c r="K6" s="12" t="s">
        <v>9</v>
      </c>
      <c r="L6" s="12"/>
      <c r="M6" s="12"/>
    </row>
    <row r="7" spans="1:13" ht="30" customHeight="1" x14ac:dyDescent="0.2">
      <c r="A7" s="13" t="s">
        <v>10</v>
      </c>
      <c r="B7" s="13"/>
      <c r="C7" s="13"/>
      <c r="K7" s="6"/>
      <c r="L7" s="11" t="s">
        <v>11</v>
      </c>
      <c r="M7" s="11"/>
    </row>
    <row r="8" spans="1:13" ht="15" customHeight="1" x14ac:dyDescent="0.2">
      <c r="A8" s="12" t="s">
        <v>12</v>
      </c>
      <c r="B8" s="12"/>
      <c r="C8" s="12"/>
      <c r="K8" s="3" t="s">
        <v>7</v>
      </c>
      <c r="L8" s="12" t="s">
        <v>8</v>
      </c>
      <c r="M8" s="12"/>
    </row>
    <row r="9" spans="1:13" ht="30" customHeight="1" x14ac:dyDescent="0.2">
      <c r="K9" s="13" t="s">
        <v>10</v>
      </c>
      <c r="L9" s="13"/>
      <c r="M9" s="13"/>
    </row>
    <row r="10" spans="1:13" ht="19.95" customHeight="1" x14ac:dyDescent="0.2">
      <c r="K10" s="12" t="s">
        <v>12</v>
      </c>
      <c r="L10" s="12"/>
      <c r="M10" s="12"/>
    </row>
    <row r="11" spans="1:13" ht="19.95" customHeight="1" x14ac:dyDescent="0.2"/>
    <row r="12" spans="1:13" ht="19.95" customHeight="1" x14ac:dyDescent="0.2"/>
    <row r="13" spans="1:13" ht="30" customHeight="1" x14ac:dyDescent="0.2">
      <c r="A13" s="14" t="s">
        <v>13</v>
      </c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</row>
    <row r="14" spans="1:13" ht="30" customHeight="1" x14ac:dyDescent="0.2">
      <c r="A14" s="14" t="s">
        <v>14</v>
      </c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</row>
    <row r="15" spans="1:13" ht="30" customHeight="1" x14ac:dyDescent="0.2">
      <c r="F15" s="13" t="s">
        <v>15</v>
      </c>
      <c r="G15" s="13"/>
      <c r="H15" s="13"/>
      <c r="M15" s="4" t="s">
        <v>16</v>
      </c>
    </row>
    <row r="16" spans="1:13" ht="30" customHeight="1" x14ac:dyDescent="0.2">
      <c r="L16" s="2" t="s">
        <v>17</v>
      </c>
      <c r="M16" s="4" t="s">
        <v>18</v>
      </c>
    </row>
    <row r="17" spans="1:13" ht="30" customHeight="1" x14ac:dyDescent="0.2">
      <c r="L17" s="2" t="s">
        <v>19</v>
      </c>
      <c r="M17" s="4" t="s">
        <v>20</v>
      </c>
    </row>
    <row r="18" spans="1:13" ht="30" customHeight="1" x14ac:dyDescent="0.2">
      <c r="A18" s="15" t="s">
        <v>21</v>
      </c>
      <c r="B18" s="15"/>
      <c r="C18" s="15"/>
      <c r="D18" s="15" t="s">
        <v>22</v>
      </c>
      <c r="E18" s="15"/>
      <c r="F18" s="15"/>
      <c r="G18" s="15"/>
      <c r="H18" s="15"/>
      <c r="I18" s="15"/>
      <c r="J18" s="15"/>
      <c r="K18" s="15"/>
      <c r="L18" s="2" t="s">
        <v>23</v>
      </c>
      <c r="M18" s="4" t="s">
        <v>24</v>
      </c>
    </row>
    <row r="19" spans="1:13" ht="30" customHeight="1" x14ac:dyDescent="0.2">
      <c r="L19" s="2" t="s">
        <v>19</v>
      </c>
      <c r="M19" s="4" t="s">
        <v>25</v>
      </c>
    </row>
    <row r="20" spans="1:13" ht="30" customHeight="1" x14ac:dyDescent="0.2">
      <c r="L20" s="2" t="s">
        <v>26</v>
      </c>
      <c r="M20" s="4" t="s">
        <v>27</v>
      </c>
    </row>
    <row r="21" spans="1:13" ht="30" customHeight="1" x14ac:dyDescent="0.2">
      <c r="A21" s="15" t="s">
        <v>28</v>
      </c>
      <c r="B21" s="15"/>
      <c r="C21" s="15"/>
      <c r="D21" s="15" t="s">
        <v>29</v>
      </c>
      <c r="E21" s="15"/>
      <c r="F21" s="15"/>
      <c r="G21" s="15"/>
      <c r="H21" s="15"/>
      <c r="I21" s="15"/>
      <c r="J21" s="15"/>
      <c r="K21" s="15"/>
      <c r="L21" s="2" t="s">
        <v>30</v>
      </c>
      <c r="M21" s="4" t="s">
        <v>31</v>
      </c>
    </row>
    <row r="22" spans="1:13" ht="30" customHeight="1" x14ac:dyDescent="0.2">
      <c r="A22" s="15" t="s">
        <v>32</v>
      </c>
      <c r="B22" s="15"/>
      <c r="C22" s="15"/>
      <c r="D22" s="15" t="s">
        <v>33</v>
      </c>
      <c r="E22" s="15"/>
      <c r="F22" s="15"/>
      <c r="G22" s="15"/>
      <c r="H22" s="15"/>
      <c r="I22" s="15"/>
      <c r="J22" s="15"/>
      <c r="K22" s="15"/>
      <c r="L22" s="2" t="s">
        <v>34</v>
      </c>
      <c r="M22" s="4" t="s">
        <v>35</v>
      </c>
    </row>
    <row r="23" spans="1:13" ht="19.95" customHeight="1" x14ac:dyDescent="0.2"/>
    <row r="24" spans="1:13" ht="19.95" customHeight="1" x14ac:dyDescent="0.2">
      <c r="A24" s="16" t="s">
        <v>36</v>
      </c>
      <c r="B24" s="16"/>
      <c r="C24" s="16"/>
      <c r="D24" s="16"/>
      <c r="J24" s="16" t="s">
        <v>36</v>
      </c>
      <c r="K24" s="16"/>
      <c r="L24" s="16"/>
      <c r="M24" s="16"/>
    </row>
    <row r="25" spans="1:13" ht="19.95" customHeight="1" x14ac:dyDescent="0.2">
      <c r="A25" s="17" t="s">
        <v>37</v>
      </c>
      <c r="B25" s="17"/>
      <c r="C25" s="17"/>
      <c r="D25" s="17"/>
      <c r="J25" s="17" t="s">
        <v>38</v>
      </c>
      <c r="K25" s="17"/>
      <c r="L25" s="17"/>
      <c r="M25" s="17"/>
    </row>
    <row r="26" spans="1:13" ht="19.95" customHeight="1" x14ac:dyDescent="0.2">
      <c r="A26" s="17" t="s">
        <v>39</v>
      </c>
      <c r="B26" s="17"/>
      <c r="C26" s="17"/>
      <c r="D26" s="17"/>
      <c r="J26" s="17" t="s">
        <v>40</v>
      </c>
      <c r="K26" s="17"/>
      <c r="L26" s="17"/>
      <c r="M26" s="17"/>
    </row>
    <row r="27" spans="1:13" ht="19.95" customHeight="1" x14ac:dyDescent="0.2">
      <c r="A27" s="17" t="s">
        <v>41</v>
      </c>
      <c r="B27" s="17"/>
      <c r="C27" s="17"/>
      <c r="D27" s="17"/>
      <c r="J27" s="17" t="s">
        <v>42</v>
      </c>
      <c r="K27" s="17"/>
      <c r="L27" s="17"/>
      <c r="M27" s="17"/>
    </row>
    <row r="28" spans="1:13" ht="19.95" customHeight="1" x14ac:dyDescent="0.2">
      <c r="A28" s="17" t="s">
        <v>43</v>
      </c>
      <c r="B28" s="17"/>
      <c r="C28" s="17"/>
      <c r="D28" s="17"/>
      <c r="J28" s="17" t="s">
        <v>44</v>
      </c>
      <c r="K28" s="17"/>
      <c r="L28" s="17"/>
      <c r="M28" s="17"/>
    </row>
    <row r="29" spans="1:13" ht="19.95" customHeight="1" x14ac:dyDescent="0.2">
      <c r="A29" s="18" t="s">
        <v>45</v>
      </c>
      <c r="B29" s="18"/>
      <c r="C29" s="18"/>
      <c r="D29" s="18"/>
      <c r="J29" s="18" t="s">
        <v>46</v>
      </c>
      <c r="K29" s="18"/>
      <c r="L29" s="18"/>
      <c r="M29" s="18"/>
    </row>
  </sheetData>
  <sheetProtection password="B492" sheet="1" objects="1" scenarios="1"/>
  <mergeCells count="37">
    <mergeCell ref="A29:D29"/>
    <mergeCell ref="J29:M29"/>
    <mergeCell ref="A26:D26"/>
    <mergeCell ref="J26:M26"/>
    <mergeCell ref="A27:D27"/>
    <mergeCell ref="J27:M27"/>
    <mergeCell ref="A28:D28"/>
    <mergeCell ref="J28:M28"/>
    <mergeCell ref="A22:C22"/>
    <mergeCell ref="D22:K22"/>
    <mergeCell ref="A24:D24"/>
    <mergeCell ref="J24:M24"/>
    <mergeCell ref="A25:D25"/>
    <mergeCell ref="J25:M25"/>
    <mergeCell ref="A14:M14"/>
    <mergeCell ref="F15:H15"/>
    <mergeCell ref="A18:C18"/>
    <mergeCell ref="D18:K18"/>
    <mergeCell ref="A21:C21"/>
    <mergeCell ref="D21:K21"/>
    <mergeCell ref="A8:C8"/>
    <mergeCell ref="L8:M8"/>
    <mergeCell ref="K9:M9"/>
    <mergeCell ref="K10:M10"/>
    <mergeCell ref="A13:M13"/>
    <mergeCell ref="B5:C5"/>
    <mergeCell ref="K5:M5"/>
    <mergeCell ref="B6:C6"/>
    <mergeCell ref="K6:M6"/>
    <mergeCell ref="A7:C7"/>
    <mergeCell ref="L7:M7"/>
    <mergeCell ref="A2:C2"/>
    <mergeCell ref="K2:M2"/>
    <mergeCell ref="A3:C3"/>
    <mergeCell ref="K3:M3"/>
    <mergeCell ref="A4:C4"/>
    <mergeCell ref="K4:M4"/>
  </mergeCells>
  <phoneticPr fontId="0" type="noConversion"/>
  <pageMargins left="0.4" right="0.4" top="0.4" bottom="0.4" header="0.1" footer="0.1"/>
  <pageSetup paperSize="9" fitToHeight="0" orientation="landscape" verticalDpi="0"/>
  <headerFooter>
    <oddHeader>&amp;R&amp;R&amp;"Verdana,полужирный" &amp;12 &amp;K00-00926717.O_7.468174</oddHeader>
    <oddFooter>&amp;L&amp;L&amp;"Verdana,Полужирный"&amp;K000000&amp;L&amp;"Verdana,Полужирный"&amp;K00-014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142"/>
  <sheetViews>
    <sheetView workbookViewId="0"/>
  </sheetViews>
  <sheetFormatPr defaultRowHeight="10.199999999999999" x14ac:dyDescent="0.2"/>
  <cols>
    <col min="1" max="1" width="57.25" customWidth="1"/>
    <col min="2" max="4" width="11.5" customWidth="1"/>
    <col min="5" max="5" width="21" customWidth="1"/>
    <col min="6" max="8" width="22.875" customWidth="1"/>
  </cols>
  <sheetData>
    <row r="1" spans="1:8" ht="15" customHeight="1" x14ac:dyDescent="0.2"/>
    <row r="2" spans="1:8" ht="25.05" customHeight="1" x14ac:dyDescent="0.2">
      <c r="A2" s="10" t="s">
        <v>47</v>
      </c>
      <c r="B2" s="10"/>
      <c r="C2" s="10"/>
      <c r="D2" s="10"/>
      <c r="E2" s="10"/>
      <c r="F2" s="10"/>
      <c r="G2" s="10"/>
      <c r="H2" s="10"/>
    </row>
    <row r="3" spans="1:8" ht="15" customHeight="1" x14ac:dyDescent="0.2"/>
    <row r="4" spans="1:8" ht="40.049999999999997" customHeight="1" x14ac:dyDescent="0.2">
      <c r="A4" s="19" t="s">
        <v>48</v>
      </c>
      <c r="B4" s="19" t="s">
        <v>49</v>
      </c>
      <c r="C4" s="19" t="s">
        <v>50</v>
      </c>
      <c r="D4" s="19" t="s">
        <v>51</v>
      </c>
      <c r="E4" s="19" t="s">
        <v>52</v>
      </c>
      <c r="F4" s="19"/>
      <c r="G4" s="19"/>
      <c r="H4" s="19"/>
    </row>
    <row r="5" spans="1:8" ht="40.049999999999997" customHeight="1" x14ac:dyDescent="0.2">
      <c r="A5" s="19"/>
      <c r="B5" s="19"/>
      <c r="C5" s="19"/>
      <c r="D5" s="19"/>
      <c r="E5" s="4" t="s">
        <v>53</v>
      </c>
      <c r="F5" s="4" t="s">
        <v>54</v>
      </c>
      <c r="G5" s="4" t="s">
        <v>55</v>
      </c>
      <c r="H5" s="4" t="s">
        <v>56</v>
      </c>
    </row>
    <row r="6" spans="1:8" ht="19.95" customHeight="1" x14ac:dyDescent="0.2">
      <c r="A6" s="4">
        <v>1</v>
      </c>
      <c r="B6" s="4">
        <v>2</v>
      </c>
      <c r="C6" s="4">
        <v>3</v>
      </c>
      <c r="D6" s="4">
        <v>4</v>
      </c>
      <c r="E6" s="4">
        <v>5</v>
      </c>
      <c r="F6" s="4">
        <v>6</v>
      </c>
      <c r="G6" s="4">
        <v>7</v>
      </c>
      <c r="H6" s="4">
        <v>8</v>
      </c>
    </row>
    <row r="7" spans="1:8" ht="25.05" customHeight="1" x14ac:dyDescent="0.2">
      <c r="A7" s="5" t="s">
        <v>57</v>
      </c>
      <c r="B7" s="4" t="s">
        <v>58</v>
      </c>
      <c r="C7" s="4" t="s">
        <v>59</v>
      </c>
      <c r="D7" s="4" t="s">
        <v>59</v>
      </c>
      <c r="E7" s="7">
        <v>2345471.4700000002</v>
      </c>
      <c r="F7" s="7">
        <v>0</v>
      </c>
      <c r="G7" s="7">
        <v>0</v>
      </c>
      <c r="H7" s="7" t="s">
        <v>60</v>
      </c>
    </row>
    <row r="8" spans="1:8" ht="25.05" customHeight="1" x14ac:dyDescent="0.2">
      <c r="A8" s="5" t="s">
        <v>61</v>
      </c>
      <c r="B8" s="4" t="s">
        <v>62</v>
      </c>
      <c r="C8" s="4" t="s">
        <v>59</v>
      </c>
      <c r="D8" s="4" t="s">
        <v>59</v>
      </c>
      <c r="E8" s="7">
        <v>0</v>
      </c>
      <c r="F8" s="7">
        <v>0</v>
      </c>
      <c r="G8" s="7">
        <v>0</v>
      </c>
      <c r="H8" s="7">
        <v>0</v>
      </c>
    </row>
    <row r="9" spans="1:8" ht="25.05" customHeight="1" x14ac:dyDescent="0.2">
      <c r="A9" s="5" t="s">
        <v>63</v>
      </c>
      <c r="B9" s="4" t="s">
        <v>64</v>
      </c>
      <c r="C9" s="4" t="s">
        <v>59</v>
      </c>
      <c r="D9" s="4" t="s">
        <v>59</v>
      </c>
      <c r="E9" s="7">
        <v>50504379.780000001</v>
      </c>
      <c r="F9" s="7">
        <v>50669500</v>
      </c>
      <c r="G9" s="7">
        <v>52185400</v>
      </c>
      <c r="H9" s="7" t="s">
        <v>60</v>
      </c>
    </row>
    <row r="10" spans="1:8" ht="37.950000000000003" customHeight="1" x14ac:dyDescent="0.2">
      <c r="A10" s="5" t="s">
        <v>65</v>
      </c>
      <c r="B10" s="4" t="s">
        <v>66</v>
      </c>
      <c r="C10" s="4" t="s">
        <v>67</v>
      </c>
      <c r="D10" s="4"/>
      <c r="E10" s="7" t="s">
        <v>60</v>
      </c>
      <c r="F10" s="7" t="s">
        <v>60</v>
      </c>
      <c r="G10" s="7" t="s">
        <v>60</v>
      </c>
      <c r="H10" s="7" t="s">
        <v>60</v>
      </c>
    </row>
    <row r="11" spans="1:8" ht="37.950000000000003" customHeight="1" x14ac:dyDescent="0.2">
      <c r="A11" s="5" t="s">
        <v>68</v>
      </c>
      <c r="B11" s="4" t="s">
        <v>69</v>
      </c>
      <c r="C11" s="4"/>
      <c r="D11" s="4" t="s">
        <v>70</v>
      </c>
      <c r="E11" s="7" t="s">
        <v>60</v>
      </c>
      <c r="F11" s="7" t="s">
        <v>60</v>
      </c>
      <c r="G11" s="7" t="s">
        <v>60</v>
      </c>
      <c r="H11" s="7" t="s">
        <v>60</v>
      </c>
    </row>
    <row r="12" spans="1:8" ht="25.05" customHeight="1" x14ac:dyDescent="0.2">
      <c r="A12" s="5" t="s">
        <v>71</v>
      </c>
      <c r="B12" s="4" t="s">
        <v>72</v>
      </c>
      <c r="C12" s="4"/>
      <c r="D12" s="4" t="s">
        <v>73</v>
      </c>
      <c r="E12" s="7" t="s">
        <v>60</v>
      </c>
      <c r="F12" s="7" t="s">
        <v>60</v>
      </c>
      <c r="G12" s="7" t="s">
        <v>60</v>
      </c>
      <c r="H12" s="7" t="s">
        <v>60</v>
      </c>
    </row>
    <row r="13" spans="1:8" ht="25.05" customHeight="1" x14ac:dyDescent="0.2">
      <c r="A13" s="5" t="s">
        <v>74</v>
      </c>
      <c r="B13" s="4" t="s">
        <v>75</v>
      </c>
      <c r="C13" s="4"/>
      <c r="D13" s="4" t="s">
        <v>76</v>
      </c>
      <c r="E13" s="7" t="s">
        <v>60</v>
      </c>
      <c r="F13" s="7" t="s">
        <v>60</v>
      </c>
      <c r="G13" s="7" t="s">
        <v>60</v>
      </c>
      <c r="H13" s="7" t="s">
        <v>60</v>
      </c>
    </row>
    <row r="14" spans="1:8" ht="49.95" customHeight="1" x14ac:dyDescent="0.2">
      <c r="A14" s="5" t="s">
        <v>77</v>
      </c>
      <c r="B14" s="4" t="s">
        <v>78</v>
      </c>
      <c r="C14" s="4" t="s">
        <v>79</v>
      </c>
      <c r="D14" s="4"/>
      <c r="E14" s="7">
        <v>49719200</v>
      </c>
      <c r="F14" s="7">
        <v>50669500</v>
      </c>
      <c r="G14" s="7">
        <v>52185400</v>
      </c>
      <c r="H14" s="7" t="s">
        <v>60</v>
      </c>
    </row>
    <row r="15" spans="1:8" ht="100.05" customHeight="1" x14ac:dyDescent="0.2">
      <c r="A15" s="5" t="s">
        <v>80</v>
      </c>
      <c r="B15" s="4" t="s">
        <v>81</v>
      </c>
      <c r="C15" s="4"/>
      <c r="D15" s="4" t="s">
        <v>82</v>
      </c>
      <c r="E15" s="7">
        <v>42419200</v>
      </c>
      <c r="F15" s="7">
        <v>43969500</v>
      </c>
      <c r="G15" s="7">
        <v>45485400</v>
      </c>
      <c r="H15" s="7" t="s">
        <v>60</v>
      </c>
    </row>
    <row r="16" spans="1:8" ht="25.05" customHeight="1" x14ac:dyDescent="0.2">
      <c r="A16" s="5" t="s">
        <v>83</v>
      </c>
      <c r="B16" s="4" t="s">
        <v>84</v>
      </c>
      <c r="C16" s="4"/>
      <c r="D16" s="4" t="s">
        <v>82</v>
      </c>
      <c r="E16" s="7">
        <v>6500000</v>
      </c>
      <c r="F16" s="7">
        <v>6000000</v>
      </c>
      <c r="G16" s="7">
        <v>6000000</v>
      </c>
      <c r="H16" s="7" t="s">
        <v>60</v>
      </c>
    </row>
    <row r="17" spans="1:8" ht="25.05" customHeight="1" x14ac:dyDescent="0.2">
      <c r="A17" s="5" t="s">
        <v>85</v>
      </c>
      <c r="B17" s="4" t="s">
        <v>86</v>
      </c>
      <c r="C17" s="4"/>
      <c r="D17" s="4" t="s">
        <v>87</v>
      </c>
      <c r="E17" s="7" t="s">
        <v>60</v>
      </c>
      <c r="F17" s="7" t="s">
        <v>60</v>
      </c>
      <c r="G17" s="7" t="s">
        <v>60</v>
      </c>
      <c r="H17" s="7" t="s">
        <v>60</v>
      </c>
    </row>
    <row r="18" spans="1:8" ht="25.05" customHeight="1" x14ac:dyDescent="0.2">
      <c r="A18" s="5" t="s">
        <v>88</v>
      </c>
      <c r="B18" s="4" t="s">
        <v>89</v>
      </c>
      <c r="C18" s="4"/>
      <c r="D18" s="4" t="s">
        <v>90</v>
      </c>
      <c r="E18" s="7">
        <v>800000</v>
      </c>
      <c r="F18" s="7">
        <v>700000</v>
      </c>
      <c r="G18" s="7">
        <v>700000</v>
      </c>
      <c r="H18" s="7" t="s">
        <v>60</v>
      </c>
    </row>
    <row r="19" spans="1:8" ht="49.95" customHeight="1" x14ac:dyDescent="0.2">
      <c r="A19" s="5" t="s">
        <v>91</v>
      </c>
      <c r="B19" s="4" t="s">
        <v>92</v>
      </c>
      <c r="C19" s="4"/>
      <c r="D19" s="4" t="s">
        <v>93</v>
      </c>
      <c r="E19" s="7" t="s">
        <v>60</v>
      </c>
      <c r="F19" s="7" t="s">
        <v>60</v>
      </c>
      <c r="G19" s="7" t="s">
        <v>60</v>
      </c>
      <c r="H19" s="7" t="s">
        <v>60</v>
      </c>
    </row>
    <row r="20" spans="1:8" ht="49.95" customHeight="1" x14ac:dyDescent="0.2">
      <c r="A20" s="5" t="s">
        <v>94</v>
      </c>
      <c r="B20" s="4" t="s">
        <v>95</v>
      </c>
      <c r="C20" s="4"/>
      <c r="D20" s="4" t="s">
        <v>96</v>
      </c>
      <c r="E20" s="7" t="s">
        <v>60</v>
      </c>
      <c r="F20" s="7" t="s">
        <v>60</v>
      </c>
      <c r="G20" s="7" t="s">
        <v>60</v>
      </c>
      <c r="H20" s="7" t="s">
        <v>60</v>
      </c>
    </row>
    <row r="21" spans="1:8" ht="49.95" customHeight="1" x14ac:dyDescent="0.2">
      <c r="A21" s="5" t="s">
        <v>97</v>
      </c>
      <c r="B21" s="4" t="s">
        <v>98</v>
      </c>
      <c r="C21" s="4" t="s">
        <v>99</v>
      </c>
      <c r="D21" s="4"/>
      <c r="E21" s="7">
        <v>785179.78</v>
      </c>
      <c r="F21" s="7" t="s">
        <v>60</v>
      </c>
      <c r="G21" s="7" t="s">
        <v>60</v>
      </c>
      <c r="H21" s="7" t="s">
        <v>60</v>
      </c>
    </row>
    <row r="22" spans="1:8" ht="88.05" customHeight="1" x14ac:dyDescent="0.2">
      <c r="A22" s="5" t="s">
        <v>100</v>
      </c>
      <c r="B22" s="4" t="s">
        <v>101</v>
      </c>
      <c r="C22" s="4"/>
      <c r="D22" s="4" t="s">
        <v>102</v>
      </c>
      <c r="E22" s="7">
        <v>785179.78</v>
      </c>
      <c r="F22" s="7" t="s">
        <v>60</v>
      </c>
      <c r="G22" s="7" t="s">
        <v>60</v>
      </c>
      <c r="H22" s="7" t="s">
        <v>60</v>
      </c>
    </row>
    <row r="23" spans="1:8" ht="25.05" customHeight="1" x14ac:dyDescent="0.2">
      <c r="A23" s="5" t="s">
        <v>103</v>
      </c>
      <c r="B23" s="4" t="s">
        <v>104</v>
      </c>
      <c r="C23" s="4"/>
      <c r="D23" s="4" t="s">
        <v>105</v>
      </c>
      <c r="E23" s="7" t="s">
        <v>60</v>
      </c>
      <c r="F23" s="7" t="s">
        <v>60</v>
      </c>
      <c r="G23" s="7" t="s">
        <v>60</v>
      </c>
      <c r="H23" s="7" t="s">
        <v>60</v>
      </c>
    </row>
    <row r="24" spans="1:8" ht="25.05" customHeight="1" x14ac:dyDescent="0.2">
      <c r="A24" s="5" t="s">
        <v>106</v>
      </c>
      <c r="B24" s="4" t="s">
        <v>107</v>
      </c>
      <c r="C24" s="4"/>
      <c r="D24" s="4" t="s">
        <v>108</v>
      </c>
      <c r="E24" s="7" t="s">
        <v>60</v>
      </c>
      <c r="F24" s="7" t="s">
        <v>60</v>
      </c>
      <c r="G24" s="7" t="s">
        <v>60</v>
      </c>
      <c r="H24" s="7" t="s">
        <v>60</v>
      </c>
    </row>
    <row r="25" spans="1:8" ht="49.95" customHeight="1" x14ac:dyDescent="0.2">
      <c r="A25" s="5" t="s">
        <v>109</v>
      </c>
      <c r="B25" s="4" t="s">
        <v>110</v>
      </c>
      <c r="C25" s="4"/>
      <c r="D25" s="4" t="s">
        <v>111</v>
      </c>
      <c r="E25" s="7" t="s">
        <v>60</v>
      </c>
      <c r="F25" s="7" t="s">
        <v>60</v>
      </c>
      <c r="G25" s="7" t="s">
        <v>60</v>
      </c>
      <c r="H25" s="7" t="s">
        <v>60</v>
      </c>
    </row>
    <row r="26" spans="1:8" ht="25.05" customHeight="1" x14ac:dyDescent="0.2">
      <c r="A26" s="5" t="s">
        <v>112</v>
      </c>
      <c r="B26" s="4" t="s">
        <v>113</v>
      </c>
      <c r="C26" s="4"/>
      <c r="D26" s="4" t="s">
        <v>114</v>
      </c>
      <c r="E26" s="7" t="s">
        <v>60</v>
      </c>
      <c r="F26" s="7" t="s">
        <v>60</v>
      </c>
      <c r="G26" s="7" t="s">
        <v>60</v>
      </c>
      <c r="H26" s="7" t="s">
        <v>60</v>
      </c>
    </row>
    <row r="27" spans="1:8" ht="25.05" customHeight="1" x14ac:dyDescent="0.2">
      <c r="A27" s="5" t="s">
        <v>115</v>
      </c>
      <c r="B27" s="4" t="s">
        <v>116</v>
      </c>
      <c r="C27" s="4" t="s">
        <v>117</v>
      </c>
      <c r="D27" s="4"/>
      <c r="E27" s="7" t="s">
        <v>60</v>
      </c>
      <c r="F27" s="7" t="s">
        <v>60</v>
      </c>
      <c r="G27" s="7" t="s">
        <v>60</v>
      </c>
      <c r="H27" s="7" t="s">
        <v>60</v>
      </c>
    </row>
    <row r="28" spans="1:8" ht="25.05" customHeight="1" x14ac:dyDescent="0.2">
      <c r="A28" s="5" t="s">
        <v>118</v>
      </c>
      <c r="B28" s="4"/>
      <c r="C28" s="4"/>
      <c r="D28" s="4"/>
      <c r="E28" s="7" t="s">
        <v>60</v>
      </c>
      <c r="F28" s="7" t="s">
        <v>60</v>
      </c>
      <c r="G28" s="7" t="s">
        <v>60</v>
      </c>
      <c r="H28" s="7" t="s">
        <v>60</v>
      </c>
    </row>
    <row r="29" spans="1:8" ht="49.95" customHeight="1" x14ac:dyDescent="0.2">
      <c r="A29" s="5" t="s">
        <v>119</v>
      </c>
      <c r="B29" s="4" t="s">
        <v>120</v>
      </c>
      <c r="C29" s="4"/>
      <c r="D29" s="4" t="s">
        <v>121</v>
      </c>
      <c r="E29" s="7" t="s">
        <v>60</v>
      </c>
      <c r="F29" s="7" t="s">
        <v>60</v>
      </c>
      <c r="G29" s="7" t="s">
        <v>60</v>
      </c>
      <c r="H29" s="7" t="s">
        <v>60</v>
      </c>
    </row>
    <row r="30" spans="1:8" ht="75" customHeight="1" x14ac:dyDescent="0.2">
      <c r="A30" s="5" t="s">
        <v>122</v>
      </c>
      <c r="B30" s="4" t="s">
        <v>123</v>
      </c>
      <c r="C30" s="4"/>
      <c r="D30" s="4" t="s">
        <v>124</v>
      </c>
      <c r="E30" s="7" t="s">
        <v>60</v>
      </c>
      <c r="F30" s="7" t="s">
        <v>60</v>
      </c>
      <c r="G30" s="7" t="s">
        <v>60</v>
      </c>
      <c r="H30" s="7" t="s">
        <v>60</v>
      </c>
    </row>
    <row r="31" spans="1:8" ht="75" customHeight="1" x14ac:dyDescent="0.2">
      <c r="A31" s="5" t="s">
        <v>125</v>
      </c>
      <c r="B31" s="4" t="s">
        <v>126</v>
      </c>
      <c r="C31" s="4"/>
      <c r="D31" s="4" t="s">
        <v>127</v>
      </c>
      <c r="E31" s="7" t="s">
        <v>60</v>
      </c>
      <c r="F31" s="7" t="s">
        <v>60</v>
      </c>
      <c r="G31" s="7" t="s">
        <v>60</v>
      </c>
      <c r="H31" s="7" t="s">
        <v>60</v>
      </c>
    </row>
    <row r="32" spans="1:8" ht="25.05" customHeight="1" x14ac:dyDescent="0.2">
      <c r="A32" s="5" t="s">
        <v>128</v>
      </c>
      <c r="B32" s="4" t="s">
        <v>129</v>
      </c>
      <c r="C32" s="4" t="s">
        <v>130</v>
      </c>
      <c r="D32" s="4"/>
      <c r="E32" s="7" t="s">
        <v>60</v>
      </c>
      <c r="F32" s="7" t="s">
        <v>60</v>
      </c>
      <c r="G32" s="7" t="s">
        <v>60</v>
      </c>
      <c r="H32" s="7" t="s">
        <v>60</v>
      </c>
    </row>
    <row r="33" spans="1:8" ht="25.05" customHeight="1" x14ac:dyDescent="0.2">
      <c r="A33" s="5" t="s">
        <v>131</v>
      </c>
      <c r="B33" s="4" t="s">
        <v>132</v>
      </c>
      <c r="C33" s="4" t="s">
        <v>133</v>
      </c>
      <c r="D33" s="4"/>
      <c r="E33" s="7" t="s">
        <v>60</v>
      </c>
      <c r="F33" s="7" t="s">
        <v>60</v>
      </c>
      <c r="G33" s="7" t="s">
        <v>60</v>
      </c>
      <c r="H33" s="7" t="s">
        <v>60</v>
      </c>
    </row>
    <row r="34" spans="1:8" ht="25.05" customHeight="1" x14ac:dyDescent="0.2">
      <c r="A34" s="5" t="s">
        <v>134</v>
      </c>
      <c r="B34" s="4" t="s">
        <v>135</v>
      </c>
      <c r="C34" s="4"/>
      <c r="D34" s="4" t="s">
        <v>136</v>
      </c>
      <c r="E34" s="7" t="s">
        <v>60</v>
      </c>
      <c r="F34" s="7" t="s">
        <v>60</v>
      </c>
      <c r="G34" s="7" t="s">
        <v>60</v>
      </c>
      <c r="H34" s="7" t="s">
        <v>60</v>
      </c>
    </row>
    <row r="35" spans="1:8" ht="25.05" customHeight="1" x14ac:dyDescent="0.2">
      <c r="A35" s="5" t="s">
        <v>137</v>
      </c>
      <c r="B35" s="4" t="s">
        <v>138</v>
      </c>
      <c r="C35" s="4"/>
      <c r="D35" s="4" t="s">
        <v>139</v>
      </c>
      <c r="E35" s="7" t="s">
        <v>60</v>
      </c>
      <c r="F35" s="7" t="s">
        <v>60</v>
      </c>
      <c r="G35" s="7" t="s">
        <v>60</v>
      </c>
      <c r="H35" s="7" t="s">
        <v>60</v>
      </c>
    </row>
    <row r="36" spans="1:8" ht="25.05" customHeight="1" x14ac:dyDescent="0.2">
      <c r="A36" s="5" t="s">
        <v>140</v>
      </c>
      <c r="B36" s="4" t="s">
        <v>141</v>
      </c>
      <c r="C36" s="4"/>
      <c r="D36" s="4" t="s">
        <v>142</v>
      </c>
      <c r="E36" s="7" t="s">
        <v>60</v>
      </c>
      <c r="F36" s="7" t="s">
        <v>60</v>
      </c>
      <c r="G36" s="7" t="s">
        <v>60</v>
      </c>
      <c r="H36" s="7" t="s">
        <v>60</v>
      </c>
    </row>
    <row r="37" spans="1:8" ht="25.05" customHeight="1" x14ac:dyDescent="0.2">
      <c r="A37" s="5" t="s">
        <v>143</v>
      </c>
      <c r="B37" s="4" t="s">
        <v>144</v>
      </c>
      <c r="C37" s="4"/>
      <c r="D37" s="4" t="s">
        <v>145</v>
      </c>
      <c r="E37" s="7" t="s">
        <v>60</v>
      </c>
      <c r="F37" s="7" t="s">
        <v>60</v>
      </c>
      <c r="G37" s="7" t="s">
        <v>60</v>
      </c>
      <c r="H37" s="7" t="s">
        <v>60</v>
      </c>
    </row>
    <row r="38" spans="1:8" ht="25.05" customHeight="1" x14ac:dyDescent="0.2">
      <c r="A38" s="5" t="s">
        <v>146</v>
      </c>
      <c r="B38" s="4" t="s">
        <v>147</v>
      </c>
      <c r="C38" s="4"/>
      <c r="D38" s="4" t="s">
        <v>148</v>
      </c>
      <c r="E38" s="7" t="s">
        <v>60</v>
      </c>
      <c r="F38" s="7" t="s">
        <v>60</v>
      </c>
      <c r="G38" s="7" t="s">
        <v>60</v>
      </c>
      <c r="H38" s="7" t="s">
        <v>60</v>
      </c>
    </row>
    <row r="39" spans="1:8" ht="25.05" customHeight="1" x14ac:dyDescent="0.2">
      <c r="A39" s="5" t="s">
        <v>149</v>
      </c>
      <c r="B39" s="4" t="s">
        <v>150</v>
      </c>
      <c r="C39" s="4"/>
      <c r="D39" s="4" t="s">
        <v>151</v>
      </c>
      <c r="E39" s="7" t="s">
        <v>60</v>
      </c>
      <c r="F39" s="7" t="s">
        <v>60</v>
      </c>
      <c r="G39" s="7" t="s">
        <v>60</v>
      </c>
      <c r="H39" s="7" t="s">
        <v>60</v>
      </c>
    </row>
    <row r="40" spans="1:8" ht="25.05" customHeight="1" x14ac:dyDescent="0.2">
      <c r="A40" s="5" t="s">
        <v>152</v>
      </c>
      <c r="B40" s="4" t="s">
        <v>153</v>
      </c>
      <c r="C40" s="4" t="s">
        <v>59</v>
      </c>
      <c r="D40" s="4"/>
      <c r="E40" s="7" t="s">
        <v>60</v>
      </c>
      <c r="F40" s="7" t="s">
        <v>60</v>
      </c>
      <c r="G40" s="7" t="s">
        <v>60</v>
      </c>
      <c r="H40" s="7" t="s">
        <v>60</v>
      </c>
    </row>
    <row r="41" spans="1:8" ht="63" customHeight="1" x14ac:dyDescent="0.2">
      <c r="A41" s="5" t="s">
        <v>154</v>
      </c>
      <c r="B41" s="4" t="s">
        <v>155</v>
      </c>
      <c r="C41" s="4" t="s">
        <v>156</v>
      </c>
      <c r="D41" s="4"/>
      <c r="E41" s="7" t="s">
        <v>60</v>
      </c>
      <c r="F41" s="7" t="s">
        <v>60</v>
      </c>
      <c r="G41" s="7" t="s">
        <v>60</v>
      </c>
      <c r="H41" s="7" t="s">
        <v>60</v>
      </c>
    </row>
    <row r="42" spans="1:8" ht="25.05" customHeight="1" x14ac:dyDescent="0.2">
      <c r="A42" s="5" t="s">
        <v>157</v>
      </c>
      <c r="B42" s="4" t="s">
        <v>158</v>
      </c>
      <c r="C42" s="4" t="s">
        <v>59</v>
      </c>
      <c r="D42" s="4"/>
      <c r="E42" s="7">
        <v>52819851.25</v>
      </c>
      <c r="F42" s="7">
        <v>50639500</v>
      </c>
      <c r="G42" s="7">
        <v>52155400</v>
      </c>
      <c r="H42" s="7">
        <v>0</v>
      </c>
    </row>
    <row r="43" spans="1:8" ht="25.05" customHeight="1" x14ac:dyDescent="0.2">
      <c r="A43" s="5" t="s">
        <v>159</v>
      </c>
      <c r="B43" s="4" t="s">
        <v>160</v>
      </c>
      <c r="C43" s="4" t="s">
        <v>161</v>
      </c>
      <c r="D43" s="4"/>
      <c r="E43" s="7">
        <v>30915900</v>
      </c>
      <c r="F43" s="7">
        <v>31399300</v>
      </c>
      <c r="G43" s="7">
        <v>32579100</v>
      </c>
      <c r="H43" s="7">
        <v>0</v>
      </c>
    </row>
    <row r="44" spans="1:8" ht="75" customHeight="1" x14ac:dyDescent="0.2">
      <c r="A44" s="5" t="s">
        <v>162</v>
      </c>
      <c r="B44" s="4" t="s">
        <v>163</v>
      </c>
      <c r="C44" s="4" t="s">
        <v>164</v>
      </c>
      <c r="D44" s="4"/>
      <c r="E44" s="7">
        <v>30703900</v>
      </c>
      <c r="F44" s="7">
        <v>31187300</v>
      </c>
      <c r="G44" s="7">
        <v>32367100</v>
      </c>
      <c r="H44" s="7">
        <v>0</v>
      </c>
    </row>
    <row r="45" spans="1:8" ht="37.950000000000003" customHeight="1" x14ac:dyDescent="0.2">
      <c r="A45" s="5" t="s">
        <v>165</v>
      </c>
      <c r="B45" s="4" t="s">
        <v>166</v>
      </c>
      <c r="C45" s="4" t="s">
        <v>167</v>
      </c>
      <c r="D45" s="4"/>
      <c r="E45" s="7">
        <v>23616897.079999998</v>
      </c>
      <c r="F45" s="7">
        <v>23988172.039999999</v>
      </c>
      <c r="G45" s="7">
        <v>24894316.440000001</v>
      </c>
      <c r="H45" s="7">
        <v>0</v>
      </c>
    </row>
    <row r="46" spans="1:8" ht="25.05" customHeight="1" x14ac:dyDescent="0.2">
      <c r="A46" s="5" t="s">
        <v>118</v>
      </c>
      <c r="B46" s="4"/>
      <c r="C46" s="4" t="s">
        <v>59</v>
      </c>
      <c r="D46" s="4" t="s">
        <v>59</v>
      </c>
      <c r="E46" s="7" t="s">
        <v>60</v>
      </c>
      <c r="F46" s="7" t="s">
        <v>60</v>
      </c>
      <c r="G46" s="7" t="s">
        <v>60</v>
      </c>
      <c r="H46" s="7" t="s">
        <v>60</v>
      </c>
    </row>
    <row r="47" spans="1:8" ht="25.05" customHeight="1" x14ac:dyDescent="0.2">
      <c r="A47" s="5" t="s">
        <v>168</v>
      </c>
      <c r="B47" s="4" t="s">
        <v>169</v>
      </c>
      <c r="C47" s="4" t="s">
        <v>167</v>
      </c>
      <c r="D47" s="4" t="s">
        <v>170</v>
      </c>
      <c r="E47" s="7">
        <v>23466897.079999998</v>
      </c>
      <c r="F47" s="7">
        <v>23838172.039999999</v>
      </c>
      <c r="G47" s="7">
        <v>24744316.440000001</v>
      </c>
      <c r="H47" s="7">
        <v>0</v>
      </c>
    </row>
    <row r="48" spans="1:8" ht="25.05" customHeight="1" x14ac:dyDescent="0.2">
      <c r="A48" s="5" t="s">
        <v>171</v>
      </c>
      <c r="B48" s="4" t="s">
        <v>172</v>
      </c>
      <c r="C48" s="4" t="s">
        <v>167</v>
      </c>
      <c r="D48" s="4" t="s">
        <v>173</v>
      </c>
      <c r="E48" s="7">
        <v>150000</v>
      </c>
      <c r="F48" s="7">
        <v>150000</v>
      </c>
      <c r="G48" s="7">
        <v>150000</v>
      </c>
      <c r="H48" s="7">
        <v>0</v>
      </c>
    </row>
    <row r="49" spans="1:8" ht="49.95" customHeight="1" x14ac:dyDescent="0.2">
      <c r="A49" s="5" t="s">
        <v>174</v>
      </c>
      <c r="B49" s="4" t="s">
        <v>175</v>
      </c>
      <c r="C49" s="4" t="s">
        <v>176</v>
      </c>
      <c r="D49" s="4" t="s">
        <v>177</v>
      </c>
      <c r="E49" s="7">
        <v>212000</v>
      </c>
      <c r="F49" s="7">
        <v>212000</v>
      </c>
      <c r="G49" s="7">
        <v>212000</v>
      </c>
      <c r="H49" s="7">
        <v>0</v>
      </c>
    </row>
    <row r="50" spans="1:8" ht="25.05" customHeight="1" x14ac:dyDescent="0.2">
      <c r="A50" s="5" t="s">
        <v>118</v>
      </c>
      <c r="B50" s="4"/>
      <c r="C50" s="4"/>
      <c r="D50" s="4"/>
      <c r="E50" s="7" t="s">
        <v>60</v>
      </c>
      <c r="F50" s="7" t="s">
        <v>60</v>
      </c>
      <c r="G50" s="7" t="s">
        <v>60</v>
      </c>
      <c r="H50" s="7" t="s">
        <v>60</v>
      </c>
    </row>
    <row r="51" spans="1:8" ht="25.05" customHeight="1" x14ac:dyDescent="0.2">
      <c r="A51" s="5" t="s">
        <v>178</v>
      </c>
      <c r="B51" s="4" t="s">
        <v>179</v>
      </c>
      <c r="C51" s="4" t="s">
        <v>176</v>
      </c>
      <c r="D51" s="4" t="s">
        <v>180</v>
      </c>
      <c r="E51" s="7">
        <v>32000</v>
      </c>
      <c r="F51" s="7">
        <v>32000</v>
      </c>
      <c r="G51" s="7">
        <v>32000</v>
      </c>
      <c r="H51" s="7">
        <v>0</v>
      </c>
    </row>
    <row r="52" spans="1:8" ht="25.05" customHeight="1" x14ac:dyDescent="0.2">
      <c r="A52" s="5" t="s">
        <v>181</v>
      </c>
      <c r="B52" s="4" t="s">
        <v>182</v>
      </c>
      <c r="C52" s="4" t="s">
        <v>176</v>
      </c>
      <c r="D52" s="4" t="s">
        <v>183</v>
      </c>
      <c r="E52" s="7" t="s">
        <v>60</v>
      </c>
      <c r="F52" s="7" t="s">
        <v>60</v>
      </c>
      <c r="G52" s="7" t="s">
        <v>60</v>
      </c>
      <c r="H52" s="7" t="s">
        <v>60</v>
      </c>
    </row>
    <row r="53" spans="1:8" ht="25.05" customHeight="1" x14ac:dyDescent="0.2">
      <c r="A53" s="5" t="s">
        <v>184</v>
      </c>
      <c r="B53" s="4" t="s">
        <v>185</v>
      </c>
      <c r="C53" s="4" t="s">
        <v>176</v>
      </c>
      <c r="D53" s="4" t="s">
        <v>186</v>
      </c>
      <c r="E53" s="7" t="s">
        <v>60</v>
      </c>
      <c r="F53" s="7" t="s">
        <v>60</v>
      </c>
      <c r="G53" s="7" t="s">
        <v>60</v>
      </c>
      <c r="H53" s="7" t="s">
        <v>60</v>
      </c>
    </row>
    <row r="54" spans="1:8" ht="25.05" customHeight="1" x14ac:dyDescent="0.2">
      <c r="A54" s="5" t="s">
        <v>187</v>
      </c>
      <c r="B54" s="4" t="s">
        <v>188</v>
      </c>
      <c r="C54" s="4" t="s">
        <v>176</v>
      </c>
      <c r="D54" s="4" t="s">
        <v>189</v>
      </c>
      <c r="E54" s="7" t="s">
        <v>60</v>
      </c>
      <c r="F54" s="7" t="s">
        <v>60</v>
      </c>
      <c r="G54" s="7" t="s">
        <v>60</v>
      </c>
      <c r="H54" s="7" t="s">
        <v>60</v>
      </c>
    </row>
    <row r="55" spans="1:8" ht="25.05" customHeight="1" x14ac:dyDescent="0.2">
      <c r="A55" s="5" t="s">
        <v>190</v>
      </c>
      <c r="B55" s="4" t="s">
        <v>191</v>
      </c>
      <c r="C55" s="4" t="s">
        <v>176</v>
      </c>
      <c r="D55" s="4" t="s">
        <v>192</v>
      </c>
      <c r="E55" s="7" t="s">
        <v>60</v>
      </c>
      <c r="F55" s="7" t="s">
        <v>60</v>
      </c>
      <c r="G55" s="7" t="s">
        <v>60</v>
      </c>
      <c r="H55" s="7" t="s">
        <v>60</v>
      </c>
    </row>
    <row r="56" spans="1:8" ht="25.05" customHeight="1" x14ac:dyDescent="0.2">
      <c r="A56" s="5" t="s">
        <v>193</v>
      </c>
      <c r="B56" s="4" t="s">
        <v>194</v>
      </c>
      <c r="C56" s="4" t="s">
        <v>176</v>
      </c>
      <c r="D56" s="4" t="s">
        <v>195</v>
      </c>
      <c r="E56" s="7">
        <v>180000</v>
      </c>
      <c r="F56" s="7">
        <v>180000</v>
      </c>
      <c r="G56" s="7">
        <v>180000</v>
      </c>
      <c r="H56" s="7">
        <v>0</v>
      </c>
    </row>
    <row r="57" spans="1:8" ht="25.05" customHeight="1" x14ac:dyDescent="0.2">
      <c r="A57" s="5" t="s">
        <v>171</v>
      </c>
      <c r="B57" s="4" t="s">
        <v>196</v>
      </c>
      <c r="C57" s="4" t="s">
        <v>176</v>
      </c>
      <c r="D57" s="4" t="s">
        <v>173</v>
      </c>
      <c r="E57" s="7" t="s">
        <v>60</v>
      </c>
      <c r="F57" s="7" t="s">
        <v>60</v>
      </c>
      <c r="G57" s="7" t="s">
        <v>60</v>
      </c>
      <c r="H57" s="7" t="s">
        <v>60</v>
      </c>
    </row>
    <row r="58" spans="1:8" ht="25.05" customHeight="1" x14ac:dyDescent="0.2">
      <c r="A58" s="5" t="s">
        <v>197</v>
      </c>
      <c r="B58" s="4" t="s">
        <v>198</v>
      </c>
      <c r="C58" s="4" t="s">
        <v>176</v>
      </c>
      <c r="D58" s="4" t="s">
        <v>199</v>
      </c>
      <c r="E58" s="7" t="s">
        <v>60</v>
      </c>
      <c r="F58" s="7" t="s">
        <v>60</v>
      </c>
      <c r="G58" s="7" t="s">
        <v>60</v>
      </c>
      <c r="H58" s="7" t="s">
        <v>60</v>
      </c>
    </row>
    <row r="59" spans="1:8" ht="25.05" customHeight="1" x14ac:dyDescent="0.2">
      <c r="A59" s="5" t="s">
        <v>200</v>
      </c>
      <c r="B59" s="4" t="s">
        <v>201</v>
      </c>
      <c r="C59" s="4" t="s">
        <v>202</v>
      </c>
      <c r="D59" s="4" t="s">
        <v>177</v>
      </c>
      <c r="E59" s="7" t="s">
        <v>60</v>
      </c>
      <c r="F59" s="7" t="s">
        <v>60</v>
      </c>
      <c r="G59" s="7" t="s">
        <v>60</v>
      </c>
      <c r="H59" s="7" t="s">
        <v>60</v>
      </c>
    </row>
    <row r="60" spans="1:8" ht="25.05" customHeight="1" x14ac:dyDescent="0.2">
      <c r="A60" s="5" t="s">
        <v>118</v>
      </c>
      <c r="B60" s="4"/>
      <c r="C60" s="4"/>
      <c r="D60" s="4"/>
      <c r="E60" s="7" t="s">
        <v>60</v>
      </c>
      <c r="F60" s="7" t="s">
        <v>60</v>
      </c>
      <c r="G60" s="7" t="s">
        <v>60</v>
      </c>
      <c r="H60" s="7" t="s">
        <v>60</v>
      </c>
    </row>
    <row r="61" spans="1:8" ht="25.05" customHeight="1" x14ac:dyDescent="0.2">
      <c r="A61" s="5" t="s">
        <v>193</v>
      </c>
      <c r="B61" s="4" t="s">
        <v>203</v>
      </c>
      <c r="C61" s="4" t="s">
        <v>202</v>
      </c>
      <c r="D61" s="4" t="s">
        <v>195</v>
      </c>
      <c r="E61" s="7" t="s">
        <v>60</v>
      </c>
      <c r="F61" s="7" t="s">
        <v>60</v>
      </c>
      <c r="G61" s="7" t="s">
        <v>60</v>
      </c>
      <c r="H61" s="7" t="s">
        <v>60</v>
      </c>
    </row>
    <row r="62" spans="1:8" ht="75" customHeight="1" x14ac:dyDescent="0.2">
      <c r="A62" s="5" t="s">
        <v>204</v>
      </c>
      <c r="B62" s="4" t="s">
        <v>205</v>
      </c>
      <c r="C62" s="4" t="s">
        <v>206</v>
      </c>
      <c r="D62" s="4"/>
      <c r="E62" s="7">
        <v>7087002.9199999999</v>
      </c>
      <c r="F62" s="7">
        <v>7199127.96</v>
      </c>
      <c r="G62" s="7">
        <v>7472783.5599999996</v>
      </c>
      <c r="H62" s="7">
        <v>0</v>
      </c>
    </row>
    <row r="63" spans="1:8" ht="25.05" customHeight="1" x14ac:dyDescent="0.2">
      <c r="A63" s="5" t="s">
        <v>118</v>
      </c>
      <c r="B63" s="4"/>
      <c r="C63" s="4"/>
      <c r="D63" s="4"/>
      <c r="E63" s="7" t="s">
        <v>60</v>
      </c>
      <c r="F63" s="7" t="s">
        <v>60</v>
      </c>
      <c r="G63" s="7" t="s">
        <v>60</v>
      </c>
      <c r="H63" s="7" t="s">
        <v>60</v>
      </c>
    </row>
    <row r="64" spans="1:8" ht="25.05" customHeight="1" x14ac:dyDescent="0.2">
      <c r="A64" s="5" t="s">
        <v>207</v>
      </c>
      <c r="B64" s="4" t="s">
        <v>208</v>
      </c>
      <c r="C64" s="4" t="s">
        <v>206</v>
      </c>
      <c r="D64" s="4" t="s">
        <v>209</v>
      </c>
      <c r="E64" s="7">
        <v>7087002.9199999999</v>
      </c>
      <c r="F64" s="7">
        <v>7199127.96</v>
      </c>
      <c r="G64" s="7">
        <v>7472783.5599999996</v>
      </c>
      <c r="H64" s="7">
        <v>0</v>
      </c>
    </row>
    <row r="65" spans="1:8" ht="25.05" customHeight="1" x14ac:dyDescent="0.2">
      <c r="A65" s="5" t="s">
        <v>193</v>
      </c>
      <c r="B65" s="4" t="s">
        <v>210</v>
      </c>
      <c r="C65" s="4" t="s">
        <v>206</v>
      </c>
      <c r="D65" s="4" t="s">
        <v>195</v>
      </c>
      <c r="E65" s="7" t="s">
        <v>60</v>
      </c>
      <c r="F65" s="7" t="s">
        <v>60</v>
      </c>
      <c r="G65" s="7" t="s">
        <v>60</v>
      </c>
      <c r="H65" s="7" t="s">
        <v>60</v>
      </c>
    </row>
    <row r="66" spans="1:8" ht="49.95" customHeight="1" x14ac:dyDescent="0.2">
      <c r="A66" s="5" t="s">
        <v>211</v>
      </c>
      <c r="B66" s="4" t="s">
        <v>212</v>
      </c>
      <c r="C66" s="4" t="s">
        <v>206</v>
      </c>
      <c r="D66" s="4" t="s">
        <v>213</v>
      </c>
      <c r="E66" s="7" t="s">
        <v>60</v>
      </c>
      <c r="F66" s="7" t="s">
        <v>60</v>
      </c>
      <c r="G66" s="7" t="s">
        <v>60</v>
      </c>
      <c r="H66" s="7" t="s">
        <v>60</v>
      </c>
    </row>
    <row r="67" spans="1:8" ht="25.05" customHeight="1" x14ac:dyDescent="0.2">
      <c r="A67" s="5" t="s">
        <v>214</v>
      </c>
      <c r="B67" s="4" t="s">
        <v>215</v>
      </c>
      <c r="C67" s="4" t="s">
        <v>206</v>
      </c>
      <c r="D67" s="4" t="s">
        <v>216</v>
      </c>
      <c r="E67" s="7" t="s">
        <v>60</v>
      </c>
      <c r="F67" s="7" t="s">
        <v>60</v>
      </c>
      <c r="G67" s="7" t="s">
        <v>60</v>
      </c>
      <c r="H67" s="7" t="s">
        <v>60</v>
      </c>
    </row>
    <row r="68" spans="1:8" ht="25.05" customHeight="1" x14ac:dyDescent="0.2">
      <c r="A68" s="5" t="s">
        <v>217</v>
      </c>
      <c r="B68" s="4" t="s">
        <v>218</v>
      </c>
      <c r="C68" s="4" t="s">
        <v>206</v>
      </c>
      <c r="D68" s="4" t="s">
        <v>219</v>
      </c>
      <c r="E68" s="7" t="s">
        <v>60</v>
      </c>
      <c r="F68" s="7" t="s">
        <v>60</v>
      </c>
      <c r="G68" s="7" t="s">
        <v>60</v>
      </c>
      <c r="H68" s="7" t="s">
        <v>60</v>
      </c>
    </row>
    <row r="69" spans="1:8" ht="25.05" customHeight="1" x14ac:dyDescent="0.2">
      <c r="A69" s="5" t="s">
        <v>220</v>
      </c>
      <c r="B69" s="4" t="s">
        <v>221</v>
      </c>
      <c r="C69" s="4" t="s">
        <v>206</v>
      </c>
      <c r="D69" s="4" t="s">
        <v>222</v>
      </c>
      <c r="E69" s="7" t="s">
        <v>60</v>
      </c>
      <c r="F69" s="7" t="s">
        <v>60</v>
      </c>
      <c r="G69" s="7" t="s">
        <v>60</v>
      </c>
      <c r="H69" s="7" t="s">
        <v>60</v>
      </c>
    </row>
    <row r="70" spans="1:8" ht="25.05" customHeight="1" x14ac:dyDescent="0.2">
      <c r="A70" s="5" t="s">
        <v>223</v>
      </c>
      <c r="B70" s="4" t="s">
        <v>224</v>
      </c>
      <c r="C70" s="4" t="s">
        <v>225</v>
      </c>
      <c r="D70" s="4"/>
      <c r="E70" s="7" t="s">
        <v>60</v>
      </c>
      <c r="F70" s="7" t="s">
        <v>60</v>
      </c>
      <c r="G70" s="7" t="s">
        <v>60</v>
      </c>
      <c r="H70" s="7" t="s">
        <v>60</v>
      </c>
    </row>
    <row r="71" spans="1:8" ht="63" customHeight="1" x14ac:dyDescent="0.2">
      <c r="A71" s="5" t="s">
        <v>226</v>
      </c>
      <c r="B71" s="4" t="s">
        <v>227</v>
      </c>
      <c r="C71" s="4" t="s">
        <v>228</v>
      </c>
      <c r="D71" s="4"/>
      <c r="E71" s="7" t="s">
        <v>60</v>
      </c>
      <c r="F71" s="7" t="s">
        <v>60</v>
      </c>
      <c r="G71" s="7" t="s">
        <v>60</v>
      </c>
      <c r="H71" s="7" t="s">
        <v>60</v>
      </c>
    </row>
    <row r="72" spans="1:8" ht="63" customHeight="1" x14ac:dyDescent="0.2">
      <c r="A72" s="5" t="s">
        <v>229</v>
      </c>
      <c r="B72" s="4" t="s">
        <v>230</v>
      </c>
      <c r="C72" s="4" t="s">
        <v>231</v>
      </c>
      <c r="D72" s="4"/>
      <c r="E72" s="7" t="s">
        <v>60</v>
      </c>
      <c r="F72" s="7" t="s">
        <v>60</v>
      </c>
      <c r="G72" s="7" t="s">
        <v>60</v>
      </c>
      <c r="H72" s="7" t="s">
        <v>60</v>
      </c>
    </row>
    <row r="73" spans="1:8" ht="49.95" customHeight="1" x14ac:dyDescent="0.2">
      <c r="A73" s="5" t="s">
        <v>232</v>
      </c>
      <c r="B73" s="4" t="s">
        <v>233</v>
      </c>
      <c r="C73" s="4" t="s">
        <v>231</v>
      </c>
      <c r="D73" s="4" t="s">
        <v>234</v>
      </c>
      <c r="E73" s="7" t="s">
        <v>60</v>
      </c>
      <c r="F73" s="7" t="s">
        <v>60</v>
      </c>
      <c r="G73" s="7" t="s">
        <v>60</v>
      </c>
      <c r="H73" s="7" t="s">
        <v>60</v>
      </c>
    </row>
    <row r="74" spans="1:8" ht="49.95" customHeight="1" x14ac:dyDescent="0.2">
      <c r="A74" s="5" t="s">
        <v>235</v>
      </c>
      <c r="B74" s="4" t="s">
        <v>236</v>
      </c>
      <c r="C74" s="4" t="s">
        <v>231</v>
      </c>
      <c r="D74" s="4" t="s">
        <v>234</v>
      </c>
      <c r="E74" s="7" t="s">
        <v>60</v>
      </c>
      <c r="F74" s="7" t="s">
        <v>60</v>
      </c>
      <c r="G74" s="7" t="s">
        <v>60</v>
      </c>
      <c r="H74" s="7" t="s">
        <v>60</v>
      </c>
    </row>
    <row r="75" spans="1:8" ht="49.95" customHeight="1" x14ac:dyDescent="0.2">
      <c r="A75" s="5" t="s">
        <v>237</v>
      </c>
      <c r="B75" s="4" t="s">
        <v>238</v>
      </c>
      <c r="C75" s="4" t="s">
        <v>231</v>
      </c>
      <c r="D75" s="4" t="s">
        <v>239</v>
      </c>
      <c r="E75" s="7" t="s">
        <v>60</v>
      </c>
      <c r="F75" s="7" t="s">
        <v>60</v>
      </c>
      <c r="G75" s="7" t="s">
        <v>60</v>
      </c>
      <c r="H75" s="7" t="s">
        <v>60</v>
      </c>
    </row>
    <row r="76" spans="1:8" ht="25.05" customHeight="1" x14ac:dyDescent="0.2">
      <c r="A76" s="5" t="s">
        <v>171</v>
      </c>
      <c r="B76" s="4" t="s">
        <v>240</v>
      </c>
      <c r="C76" s="4" t="s">
        <v>231</v>
      </c>
      <c r="D76" s="4" t="s">
        <v>173</v>
      </c>
      <c r="E76" s="7" t="s">
        <v>60</v>
      </c>
      <c r="F76" s="7" t="s">
        <v>60</v>
      </c>
      <c r="G76" s="7" t="s">
        <v>60</v>
      </c>
      <c r="H76" s="7" t="s">
        <v>60</v>
      </c>
    </row>
    <row r="77" spans="1:8" ht="49.95" customHeight="1" x14ac:dyDescent="0.2">
      <c r="A77" s="5" t="s">
        <v>241</v>
      </c>
      <c r="B77" s="4" t="s">
        <v>242</v>
      </c>
      <c r="C77" s="4" t="s">
        <v>243</v>
      </c>
      <c r="D77" s="4"/>
      <c r="E77" s="7" t="s">
        <v>60</v>
      </c>
      <c r="F77" s="7" t="s">
        <v>60</v>
      </c>
      <c r="G77" s="7" t="s">
        <v>60</v>
      </c>
      <c r="H77" s="7" t="s">
        <v>60</v>
      </c>
    </row>
    <row r="78" spans="1:8" ht="25.05" customHeight="1" x14ac:dyDescent="0.2">
      <c r="A78" s="5" t="s">
        <v>244</v>
      </c>
      <c r="B78" s="4" t="s">
        <v>245</v>
      </c>
      <c r="C78" s="4" t="s">
        <v>243</v>
      </c>
      <c r="D78" s="4"/>
      <c r="E78" s="7" t="s">
        <v>60</v>
      </c>
      <c r="F78" s="7" t="s">
        <v>60</v>
      </c>
      <c r="G78" s="7" t="s">
        <v>60</v>
      </c>
      <c r="H78" s="7" t="s">
        <v>60</v>
      </c>
    </row>
    <row r="79" spans="1:8" ht="100.05" customHeight="1" x14ac:dyDescent="0.2">
      <c r="A79" s="5" t="s">
        <v>246</v>
      </c>
      <c r="B79" s="4" t="s">
        <v>247</v>
      </c>
      <c r="C79" s="4" t="s">
        <v>248</v>
      </c>
      <c r="D79" s="4" t="s">
        <v>249</v>
      </c>
      <c r="E79" s="7" t="s">
        <v>60</v>
      </c>
      <c r="F79" s="7" t="s">
        <v>60</v>
      </c>
      <c r="G79" s="7" t="s">
        <v>60</v>
      </c>
      <c r="H79" s="7" t="s">
        <v>60</v>
      </c>
    </row>
    <row r="80" spans="1:8" ht="25.05" customHeight="1" x14ac:dyDescent="0.2">
      <c r="A80" s="5" t="s">
        <v>250</v>
      </c>
      <c r="B80" s="4" t="s">
        <v>251</v>
      </c>
      <c r="C80" s="4" t="s">
        <v>252</v>
      </c>
      <c r="D80" s="4" t="s">
        <v>249</v>
      </c>
      <c r="E80" s="7" t="s">
        <v>60</v>
      </c>
      <c r="F80" s="7" t="s">
        <v>60</v>
      </c>
      <c r="G80" s="7" t="s">
        <v>60</v>
      </c>
      <c r="H80" s="7" t="s">
        <v>60</v>
      </c>
    </row>
    <row r="81" spans="1:8" ht="25.05" customHeight="1" x14ac:dyDescent="0.2">
      <c r="A81" s="5" t="s">
        <v>253</v>
      </c>
      <c r="B81" s="4" t="s">
        <v>254</v>
      </c>
      <c r="C81" s="4" t="s">
        <v>255</v>
      </c>
      <c r="D81" s="4"/>
      <c r="E81" s="7">
        <v>3282200</v>
      </c>
      <c r="F81" s="7">
        <v>3282200</v>
      </c>
      <c r="G81" s="7">
        <v>3282200</v>
      </c>
      <c r="H81" s="7">
        <v>0</v>
      </c>
    </row>
    <row r="82" spans="1:8" ht="37.950000000000003" customHeight="1" x14ac:dyDescent="0.2">
      <c r="A82" s="5" t="s">
        <v>256</v>
      </c>
      <c r="B82" s="4" t="s">
        <v>257</v>
      </c>
      <c r="C82" s="4" t="s">
        <v>258</v>
      </c>
      <c r="D82" s="4"/>
      <c r="E82" s="7">
        <v>3234060</v>
      </c>
      <c r="F82" s="7">
        <v>3234060</v>
      </c>
      <c r="G82" s="7">
        <v>3234060</v>
      </c>
      <c r="H82" s="7">
        <v>0</v>
      </c>
    </row>
    <row r="83" spans="1:8" ht="25.05" customHeight="1" x14ac:dyDescent="0.2">
      <c r="A83" s="5" t="s">
        <v>118</v>
      </c>
      <c r="B83" s="4"/>
      <c r="C83" s="4"/>
      <c r="D83" s="4"/>
      <c r="E83" s="7" t="s">
        <v>60</v>
      </c>
      <c r="F83" s="7" t="s">
        <v>60</v>
      </c>
      <c r="G83" s="7" t="s">
        <v>60</v>
      </c>
      <c r="H83" s="7" t="s">
        <v>60</v>
      </c>
    </row>
    <row r="84" spans="1:8" ht="25.05" customHeight="1" x14ac:dyDescent="0.2">
      <c r="A84" s="5" t="s">
        <v>259</v>
      </c>
      <c r="B84" s="4" t="s">
        <v>260</v>
      </c>
      <c r="C84" s="4" t="s">
        <v>258</v>
      </c>
      <c r="D84" s="4" t="s">
        <v>261</v>
      </c>
      <c r="E84" s="7">
        <v>644720</v>
      </c>
      <c r="F84" s="7">
        <v>644720</v>
      </c>
      <c r="G84" s="7">
        <v>644720</v>
      </c>
      <c r="H84" s="7">
        <v>0</v>
      </c>
    </row>
    <row r="85" spans="1:8" ht="25.05" customHeight="1" x14ac:dyDescent="0.2">
      <c r="A85" s="5" t="s">
        <v>262</v>
      </c>
      <c r="B85" s="4" t="s">
        <v>263</v>
      </c>
      <c r="C85" s="4" t="s">
        <v>258</v>
      </c>
      <c r="D85" s="4" t="s">
        <v>261</v>
      </c>
      <c r="E85" s="7">
        <v>2589340</v>
      </c>
      <c r="F85" s="7">
        <v>2589340</v>
      </c>
      <c r="G85" s="7">
        <v>2589340</v>
      </c>
      <c r="H85" s="7">
        <v>0</v>
      </c>
    </row>
    <row r="86" spans="1:8" ht="75" customHeight="1" x14ac:dyDescent="0.2">
      <c r="A86" s="5" t="s">
        <v>264</v>
      </c>
      <c r="B86" s="4" t="s">
        <v>265</v>
      </c>
      <c r="C86" s="4" t="s">
        <v>266</v>
      </c>
      <c r="D86" s="4"/>
      <c r="E86" s="7">
        <v>17140</v>
      </c>
      <c r="F86" s="7">
        <v>17140</v>
      </c>
      <c r="G86" s="7">
        <v>17140</v>
      </c>
      <c r="H86" s="7">
        <v>0</v>
      </c>
    </row>
    <row r="87" spans="1:8" ht="25.05" customHeight="1" x14ac:dyDescent="0.2">
      <c r="A87" s="5" t="s">
        <v>118</v>
      </c>
      <c r="B87" s="4"/>
      <c r="C87" s="4"/>
      <c r="D87" s="4"/>
      <c r="E87" s="7" t="s">
        <v>60</v>
      </c>
      <c r="F87" s="7" t="s">
        <v>60</v>
      </c>
      <c r="G87" s="7" t="s">
        <v>60</v>
      </c>
      <c r="H87" s="7" t="s">
        <v>60</v>
      </c>
    </row>
    <row r="88" spans="1:8" ht="25.05" customHeight="1" x14ac:dyDescent="0.2">
      <c r="A88" s="5" t="s">
        <v>267</v>
      </c>
      <c r="B88" s="4" t="s">
        <v>268</v>
      </c>
      <c r="C88" s="4" t="s">
        <v>266</v>
      </c>
      <c r="D88" s="4" t="s">
        <v>261</v>
      </c>
      <c r="E88" s="7">
        <v>7140</v>
      </c>
      <c r="F88" s="7">
        <v>7140</v>
      </c>
      <c r="G88" s="7">
        <v>7140</v>
      </c>
      <c r="H88" s="7">
        <v>0</v>
      </c>
    </row>
    <row r="89" spans="1:8" ht="25.05" customHeight="1" x14ac:dyDescent="0.2">
      <c r="A89" s="5" t="s">
        <v>269</v>
      </c>
      <c r="B89" s="4" t="s">
        <v>270</v>
      </c>
      <c r="C89" s="4" t="s">
        <v>266</v>
      </c>
      <c r="D89" s="4" t="s">
        <v>271</v>
      </c>
      <c r="E89" s="7" t="s">
        <v>60</v>
      </c>
      <c r="F89" s="7" t="s">
        <v>60</v>
      </c>
      <c r="G89" s="7" t="s">
        <v>60</v>
      </c>
      <c r="H89" s="7" t="s">
        <v>60</v>
      </c>
    </row>
    <row r="90" spans="1:8" ht="49.95" customHeight="1" x14ac:dyDescent="0.2">
      <c r="A90" s="5" t="s">
        <v>272</v>
      </c>
      <c r="B90" s="4" t="s">
        <v>273</v>
      </c>
      <c r="C90" s="4" t="s">
        <v>274</v>
      </c>
      <c r="D90" s="4"/>
      <c r="E90" s="7">
        <v>31000</v>
      </c>
      <c r="F90" s="7">
        <v>31000</v>
      </c>
      <c r="G90" s="7">
        <v>31000</v>
      </c>
      <c r="H90" s="7">
        <v>0</v>
      </c>
    </row>
    <row r="91" spans="1:8" ht="25.05" customHeight="1" x14ac:dyDescent="0.2">
      <c r="A91" s="5" t="s">
        <v>275</v>
      </c>
      <c r="B91" s="4" t="s">
        <v>276</v>
      </c>
      <c r="C91" s="4" t="s">
        <v>274</v>
      </c>
      <c r="D91" s="4" t="s">
        <v>261</v>
      </c>
      <c r="E91" s="7" t="s">
        <v>60</v>
      </c>
      <c r="F91" s="7" t="s">
        <v>60</v>
      </c>
      <c r="G91" s="7" t="s">
        <v>60</v>
      </c>
      <c r="H91" s="7" t="s">
        <v>60</v>
      </c>
    </row>
    <row r="92" spans="1:8" ht="63" customHeight="1" x14ac:dyDescent="0.2">
      <c r="A92" s="5" t="s">
        <v>277</v>
      </c>
      <c r="B92" s="4" t="s">
        <v>278</v>
      </c>
      <c r="C92" s="4" t="s">
        <v>274</v>
      </c>
      <c r="D92" s="4" t="s">
        <v>271</v>
      </c>
      <c r="E92" s="7">
        <v>1000</v>
      </c>
      <c r="F92" s="7">
        <v>1000</v>
      </c>
      <c r="G92" s="7">
        <v>1000</v>
      </c>
      <c r="H92" s="7">
        <v>0</v>
      </c>
    </row>
    <row r="93" spans="1:8" ht="63" customHeight="1" x14ac:dyDescent="0.2">
      <c r="A93" s="5" t="s">
        <v>279</v>
      </c>
      <c r="B93" s="4" t="s">
        <v>280</v>
      </c>
      <c r="C93" s="4" t="s">
        <v>274</v>
      </c>
      <c r="D93" s="4" t="s">
        <v>281</v>
      </c>
      <c r="E93" s="7" t="s">
        <v>60</v>
      </c>
      <c r="F93" s="7" t="s">
        <v>60</v>
      </c>
      <c r="G93" s="7" t="s">
        <v>60</v>
      </c>
      <c r="H93" s="7" t="s">
        <v>60</v>
      </c>
    </row>
    <row r="94" spans="1:8" ht="25.05" customHeight="1" x14ac:dyDescent="0.2">
      <c r="A94" s="5" t="s">
        <v>282</v>
      </c>
      <c r="B94" s="4" t="s">
        <v>283</v>
      </c>
      <c r="C94" s="4" t="s">
        <v>274</v>
      </c>
      <c r="D94" s="4" t="s">
        <v>284</v>
      </c>
      <c r="E94" s="7" t="s">
        <v>60</v>
      </c>
      <c r="F94" s="7" t="s">
        <v>60</v>
      </c>
      <c r="G94" s="7" t="s">
        <v>60</v>
      </c>
      <c r="H94" s="7" t="s">
        <v>60</v>
      </c>
    </row>
    <row r="95" spans="1:8" ht="25.05" customHeight="1" x14ac:dyDescent="0.2">
      <c r="A95" s="5" t="s">
        <v>285</v>
      </c>
      <c r="B95" s="4" t="s">
        <v>286</v>
      </c>
      <c r="C95" s="4" t="s">
        <v>274</v>
      </c>
      <c r="D95" s="4" t="s">
        <v>249</v>
      </c>
      <c r="E95" s="7" t="s">
        <v>60</v>
      </c>
      <c r="F95" s="7" t="s">
        <v>60</v>
      </c>
      <c r="G95" s="7" t="s">
        <v>60</v>
      </c>
      <c r="H95" s="7" t="s">
        <v>60</v>
      </c>
    </row>
    <row r="96" spans="1:8" ht="25.05" customHeight="1" x14ac:dyDescent="0.2">
      <c r="A96" s="5" t="s">
        <v>287</v>
      </c>
      <c r="B96" s="4" t="s">
        <v>288</v>
      </c>
      <c r="C96" s="4" t="s">
        <v>274</v>
      </c>
      <c r="D96" s="4" t="s">
        <v>289</v>
      </c>
      <c r="E96" s="7">
        <v>30000</v>
      </c>
      <c r="F96" s="7">
        <v>30000</v>
      </c>
      <c r="G96" s="7">
        <v>30000</v>
      </c>
      <c r="H96" s="7">
        <v>0</v>
      </c>
    </row>
    <row r="97" spans="1:8" ht="49.95" customHeight="1" x14ac:dyDescent="0.2">
      <c r="A97" s="5" t="s">
        <v>290</v>
      </c>
      <c r="B97" s="4" t="s">
        <v>291</v>
      </c>
      <c r="C97" s="4" t="s">
        <v>59</v>
      </c>
      <c r="D97" s="4" t="s">
        <v>59</v>
      </c>
      <c r="E97" s="7" t="s">
        <v>60</v>
      </c>
      <c r="F97" s="7" t="s">
        <v>60</v>
      </c>
      <c r="G97" s="7" t="s">
        <v>60</v>
      </c>
      <c r="H97" s="7" t="s">
        <v>60</v>
      </c>
    </row>
    <row r="98" spans="1:8" ht="75" customHeight="1" x14ac:dyDescent="0.2">
      <c r="A98" s="5" t="s">
        <v>292</v>
      </c>
      <c r="B98" s="4" t="s">
        <v>291</v>
      </c>
      <c r="C98" s="4" t="s">
        <v>293</v>
      </c>
      <c r="D98" s="4" t="s">
        <v>294</v>
      </c>
      <c r="E98" s="7" t="s">
        <v>60</v>
      </c>
      <c r="F98" s="7" t="s">
        <v>60</v>
      </c>
      <c r="G98" s="7" t="s">
        <v>60</v>
      </c>
      <c r="H98" s="7" t="s">
        <v>60</v>
      </c>
    </row>
    <row r="99" spans="1:8" ht="25.05" customHeight="1" x14ac:dyDescent="0.2">
      <c r="A99" s="5" t="s">
        <v>295</v>
      </c>
      <c r="B99" s="4" t="s">
        <v>296</v>
      </c>
      <c r="C99" s="4" t="s">
        <v>297</v>
      </c>
      <c r="D99" s="4" t="s">
        <v>289</v>
      </c>
      <c r="E99" s="7" t="s">
        <v>60</v>
      </c>
      <c r="F99" s="7" t="s">
        <v>60</v>
      </c>
      <c r="G99" s="7" t="s">
        <v>60</v>
      </c>
      <c r="H99" s="7" t="s">
        <v>60</v>
      </c>
    </row>
    <row r="100" spans="1:8" ht="25.05" customHeight="1" x14ac:dyDescent="0.2">
      <c r="A100" s="5" t="s">
        <v>298</v>
      </c>
      <c r="B100" s="4" t="s">
        <v>299</v>
      </c>
      <c r="C100" s="4" t="s">
        <v>300</v>
      </c>
      <c r="D100" s="4" t="s">
        <v>289</v>
      </c>
      <c r="E100" s="7" t="s">
        <v>60</v>
      </c>
      <c r="F100" s="7" t="s">
        <v>60</v>
      </c>
      <c r="G100" s="7" t="s">
        <v>60</v>
      </c>
      <c r="H100" s="7" t="s">
        <v>60</v>
      </c>
    </row>
    <row r="101" spans="1:8" ht="49.95" customHeight="1" x14ac:dyDescent="0.2">
      <c r="A101" s="5" t="s">
        <v>301</v>
      </c>
      <c r="B101" s="4" t="s">
        <v>302</v>
      </c>
      <c r="C101" s="4" t="s">
        <v>59</v>
      </c>
      <c r="D101" s="4"/>
      <c r="E101" s="7" t="s">
        <v>60</v>
      </c>
      <c r="F101" s="7" t="s">
        <v>60</v>
      </c>
      <c r="G101" s="7" t="s">
        <v>60</v>
      </c>
      <c r="H101" s="7" t="s">
        <v>60</v>
      </c>
    </row>
    <row r="102" spans="1:8" ht="25.05" customHeight="1" x14ac:dyDescent="0.2">
      <c r="A102" s="5" t="s">
        <v>118</v>
      </c>
      <c r="B102" s="4"/>
      <c r="C102" s="4"/>
      <c r="D102" s="4"/>
      <c r="E102" s="7" t="s">
        <v>60</v>
      </c>
      <c r="F102" s="7" t="s">
        <v>60</v>
      </c>
      <c r="G102" s="7" t="s">
        <v>60</v>
      </c>
      <c r="H102" s="7" t="s">
        <v>60</v>
      </c>
    </row>
    <row r="103" spans="1:8" ht="75" customHeight="1" x14ac:dyDescent="0.2">
      <c r="A103" s="5" t="s">
        <v>303</v>
      </c>
      <c r="B103" s="4" t="s">
        <v>304</v>
      </c>
      <c r="C103" s="4" t="s">
        <v>305</v>
      </c>
      <c r="D103" s="4"/>
      <c r="E103" s="7" t="s">
        <v>60</v>
      </c>
      <c r="F103" s="7" t="s">
        <v>60</v>
      </c>
      <c r="G103" s="7" t="s">
        <v>60</v>
      </c>
      <c r="H103" s="7" t="s">
        <v>60</v>
      </c>
    </row>
    <row r="104" spans="1:8" ht="100.05" customHeight="1" x14ac:dyDescent="0.2">
      <c r="A104" s="5" t="s">
        <v>306</v>
      </c>
      <c r="B104" s="4" t="s">
        <v>307</v>
      </c>
      <c r="C104" s="4" t="s">
        <v>305</v>
      </c>
      <c r="D104" s="4" t="s">
        <v>281</v>
      </c>
      <c r="E104" s="7" t="s">
        <v>60</v>
      </c>
      <c r="F104" s="7" t="s">
        <v>60</v>
      </c>
      <c r="G104" s="7" t="s">
        <v>60</v>
      </c>
      <c r="H104" s="7" t="s">
        <v>60</v>
      </c>
    </row>
    <row r="105" spans="1:8" ht="25.05" customHeight="1" x14ac:dyDescent="0.2">
      <c r="A105" s="5" t="s">
        <v>285</v>
      </c>
      <c r="B105" s="4" t="s">
        <v>308</v>
      </c>
      <c r="C105" s="4" t="s">
        <v>305</v>
      </c>
      <c r="D105" s="4" t="s">
        <v>249</v>
      </c>
      <c r="E105" s="7" t="s">
        <v>60</v>
      </c>
      <c r="F105" s="7" t="s">
        <v>60</v>
      </c>
      <c r="G105" s="7" t="s">
        <v>60</v>
      </c>
      <c r="H105" s="7" t="s">
        <v>60</v>
      </c>
    </row>
    <row r="106" spans="1:8" ht="25.05" customHeight="1" x14ac:dyDescent="0.2">
      <c r="A106" s="5" t="s">
        <v>287</v>
      </c>
      <c r="B106" s="4" t="s">
        <v>309</v>
      </c>
      <c r="C106" s="4" t="s">
        <v>305</v>
      </c>
      <c r="D106" s="4" t="s">
        <v>289</v>
      </c>
      <c r="E106" s="7" t="s">
        <v>60</v>
      </c>
      <c r="F106" s="7" t="s">
        <v>60</v>
      </c>
      <c r="G106" s="7" t="s">
        <v>60</v>
      </c>
      <c r="H106" s="7" t="s">
        <v>60</v>
      </c>
    </row>
    <row r="107" spans="1:8" ht="25.05" customHeight="1" x14ac:dyDescent="0.2">
      <c r="A107" s="5" t="s">
        <v>310</v>
      </c>
      <c r="B107" s="4" t="s">
        <v>311</v>
      </c>
      <c r="C107" s="4" t="s">
        <v>59</v>
      </c>
      <c r="D107" s="4"/>
      <c r="E107" s="7">
        <v>18621751.25</v>
      </c>
      <c r="F107" s="7">
        <v>15958000</v>
      </c>
      <c r="G107" s="7">
        <v>16294100</v>
      </c>
      <c r="H107" s="7">
        <v>0</v>
      </c>
    </row>
    <row r="108" spans="1:8" ht="100.05" customHeight="1" x14ac:dyDescent="0.2">
      <c r="A108" s="5" t="s">
        <v>312</v>
      </c>
      <c r="B108" s="4" t="s">
        <v>313</v>
      </c>
      <c r="C108" s="4" t="s">
        <v>314</v>
      </c>
      <c r="D108" s="4"/>
      <c r="E108" s="7" t="s">
        <v>60</v>
      </c>
      <c r="F108" s="7" t="s">
        <v>60</v>
      </c>
      <c r="G108" s="7" t="s">
        <v>60</v>
      </c>
      <c r="H108" s="7" t="s">
        <v>60</v>
      </c>
    </row>
    <row r="109" spans="1:8" ht="75" customHeight="1" x14ac:dyDescent="0.2">
      <c r="A109" s="5" t="s">
        <v>315</v>
      </c>
      <c r="B109" s="4" t="s">
        <v>316</v>
      </c>
      <c r="C109" s="4" t="s">
        <v>314</v>
      </c>
      <c r="D109" s="4" t="s">
        <v>317</v>
      </c>
      <c r="E109" s="7" t="s">
        <v>60</v>
      </c>
      <c r="F109" s="7" t="s">
        <v>60</v>
      </c>
      <c r="G109" s="7" t="s">
        <v>60</v>
      </c>
      <c r="H109" s="7" t="s">
        <v>60</v>
      </c>
    </row>
    <row r="110" spans="1:8" ht="25.05" customHeight="1" x14ac:dyDescent="0.2">
      <c r="A110" s="5" t="s">
        <v>193</v>
      </c>
      <c r="B110" s="4" t="s">
        <v>318</v>
      </c>
      <c r="C110" s="4" t="s">
        <v>314</v>
      </c>
      <c r="D110" s="4" t="s">
        <v>195</v>
      </c>
      <c r="E110" s="7" t="s">
        <v>60</v>
      </c>
      <c r="F110" s="7" t="s">
        <v>60</v>
      </c>
      <c r="G110" s="7" t="s">
        <v>60</v>
      </c>
      <c r="H110" s="7" t="s">
        <v>60</v>
      </c>
    </row>
    <row r="111" spans="1:8" ht="25.05" customHeight="1" x14ac:dyDescent="0.2">
      <c r="A111" s="5" t="s">
        <v>319</v>
      </c>
      <c r="B111" s="4" t="s">
        <v>320</v>
      </c>
      <c r="C111" s="4" t="s">
        <v>314</v>
      </c>
      <c r="D111" s="4" t="s">
        <v>321</v>
      </c>
      <c r="E111" s="7" t="s">
        <v>60</v>
      </c>
      <c r="F111" s="7" t="s">
        <v>60</v>
      </c>
      <c r="G111" s="7" t="s">
        <v>60</v>
      </c>
      <c r="H111" s="7" t="s">
        <v>60</v>
      </c>
    </row>
    <row r="112" spans="1:8" ht="25.05" customHeight="1" x14ac:dyDescent="0.2">
      <c r="A112" s="5" t="s">
        <v>214</v>
      </c>
      <c r="B112" s="4" t="s">
        <v>322</v>
      </c>
      <c r="C112" s="4" t="s">
        <v>314</v>
      </c>
      <c r="D112" s="4" t="s">
        <v>216</v>
      </c>
      <c r="E112" s="7" t="s">
        <v>60</v>
      </c>
      <c r="F112" s="7" t="s">
        <v>60</v>
      </c>
      <c r="G112" s="7" t="s">
        <v>60</v>
      </c>
      <c r="H112" s="7" t="s">
        <v>60</v>
      </c>
    </row>
    <row r="113" spans="1:8" ht="25.05" customHeight="1" x14ac:dyDescent="0.2">
      <c r="A113" s="5" t="s">
        <v>323</v>
      </c>
      <c r="B113" s="4" t="s">
        <v>324</v>
      </c>
      <c r="C113" s="4" t="s">
        <v>325</v>
      </c>
      <c r="D113" s="4"/>
      <c r="E113" s="7">
        <v>10955579.779999999</v>
      </c>
      <c r="F113" s="7">
        <v>9021400</v>
      </c>
      <c r="G113" s="7">
        <v>9021400</v>
      </c>
      <c r="H113" s="7">
        <v>0</v>
      </c>
    </row>
    <row r="114" spans="1:8" ht="25.05" customHeight="1" x14ac:dyDescent="0.2">
      <c r="A114" s="5" t="s">
        <v>118</v>
      </c>
      <c r="B114" s="4"/>
      <c r="C114" s="4"/>
      <c r="D114" s="4"/>
      <c r="E114" s="7" t="s">
        <v>60</v>
      </c>
      <c r="F114" s="7" t="s">
        <v>60</v>
      </c>
      <c r="G114" s="7" t="s">
        <v>60</v>
      </c>
      <c r="H114" s="7" t="s">
        <v>60</v>
      </c>
    </row>
    <row r="115" spans="1:8" ht="25.05" customHeight="1" x14ac:dyDescent="0.2">
      <c r="A115" s="5" t="s">
        <v>184</v>
      </c>
      <c r="B115" s="4" t="s">
        <v>326</v>
      </c>
      <c r="C115" s="4" t="s">
        <v>325</v>
      </c>
      <c r="D115" s="4" t="s">
        <v>186</v>
      </c>
      <c r="E115" s="7">
        <v>220000</v>
      </c>
      <c r="F115" s="7">
        <v>220000</v>
      </c>
      <c r="G115" s="7">
        <v>220000</v>
      </c>
      <c r="H115" s="7">
        <v>0</v>
      </c>
    </row>
    <row r="116" spans="1:8" ht="25.05" customHeight="1" x14ac:dyDescent="0.2">
      <c r="A116" s="5" t="s">
        <v>187</v>
      </c>
      <c r="B116" s="4" t="s">
        <v>327</v>
      </c>
      <c r="C116" s="4" t="s">
        <v>325</v>
      </c>
      <c r="D116" s="4" t="s">
        <v>189</v>
      </c>
      <c r="E116" s="7">
        <v>100000</v>
      </c>
      <c r="F116" s="7">
        <v>100000</v>
      </c>
      <c r="G116" s="7">
        <v>100000</v>
      </c>
      <c r="H116" s="7">
        <v>0</v>
      </c>
    </row>
    <row r="117" spans="1:8" ht="25.05" customHeight="1" x14ac:dyDescent="0.2">
      <c r="A117" s="5" t="s">
        <v>190</v>
      </c>
      <c r="B117" s="4" t="s">
        <v>328</v>
      </c>
      <c r="C117" s="4" t="s">
        <v>325</v>
      </c>
      <c r="D117" s="4" t="s">
        <v>192</v>
      </c>
      <c r="E117" s="7">
        <v>300000</v>
      </c>
      <c r="F117" s="7">
        <v>300000</v>
      </c>
      <c r="G117" s="7">
        <v>300000</v>
      </c>
      <c r="H117" s="7">
        <v>0</v>
      </c>
    </row>
    <row r="118" spans="1:8" ht="49.95" customHeight="1" x14ac:dyDescent="0.2">
      <c r="A118" s="5" t="s">
        <v>329</v>
      </c>
      <c r="B118" s="4" t="s">
        <v>330</v>
      </c>
      <c r="C118" s="4" t="s">
        <v>325</v>
      </c>
      <c r="D118" s="4" t="s">
        <v>331</v>
      </c>
      <c r="E118" s="7" t="s">
        <v>60</v>
      </c>
      <c r="F118" s="7" t="s">
        <v>60</v>
      </c>
      <c r="G118" s="7" t="s">
        <v>60</v>
      </c>
      <c r="H118" s="7" t="s">
        <v>60</v>
      </c>
    </row>
    <row r="119" spans="1:8" ht="25.05" customHeight="1" x14ac:dyDescent="0.2">
      <c r="A119" s="5" t="s">
        <v>332</v>
      </c>
      <c r="B119" s="4" t="s">
        <v>333</v>
      </c>
      <c r="C119" s="4" t="s">
        <v>325</v>
      </c>
      <c r="D119" s="4" t="s">
        <v>317</v>
      </c>
      <c r="E119" s="7">
        <v>1350000</v>
      </c>
      <c r="F119" s="7">
        <v>1506400</v>
      </c>
      <c r="G119" s="7">
        <v>1506400</v>
      </c>
      <c r="H119" s="7">
        <v>0</v>
      </c>
    </row>
    <row r="120" spans="1:8" ht="25.05" customHeight="1" x14ac:dyDescent="0.2">
      <c r="A120" s="5" t="s">
        <v>334</v>
      </c>
      <c r="B120" s="4" t="s">
        <v>335</v>
      </c>
      <c r="C120" s="4" t="s">
        <v>325</v>
      </c>
      <c r="D120" s="4" t="s">
        <v>195</v>
      </c>
      <c r="E120" s="7">
        <v>7290579.7800000003</v>
      </c>
      <c r="F120" s="7">
        <v>5200000</v>
      </c>
      <c r="G120" s="7">
        <v>5200000</v>
      </c>
      <c r="H120" s="7">
        <v>0</v>
      </c>
    </row>
    <row r="121" spans="1:8" ht="25.05" customHeight="1" x14ac:dyDescent="0.2">
      <c r="A121" s="5" t="s">
        <v>336</v>
      </c>
      <c r="B121" s="4"/>
      <c r="C121" s="4"/>
      <c r="D121" s="4"/>
      <c r="E121" s="7" t="s">
        <v>60</v>
      </c>
      <c r="F121" s="7" t="s">
        <v>60</v>
      </c>
      <c r="G121" s="7" t="s">
        <v>60</v>
      </c>
      <c r="H121" s="7" t="s">
        <v>60</v>
      </c>
    </row>
    <row r="122" spans="1:8" ht="25.05" customHeight="1" x14ac:dyDescent="0.2">
      <c r="A122" s="5" t="s">
        <v>337</v>
      </c>
      <c r="B122" s="4" t="s">
        <v>338</v>
      </c>
      <c r="C122" s="4" t="s">
        <v>325</v>
      </c>
      <c r="D122" s="4" t="s">
        <v>195</v>
      </c>
      <c r="E122" s="7" t="s">
        <v>60</v>
      </c>
      <c r="F122" s="7" t="s">
        <v>60</v>
      </c>
      <c r="G122" s="7" t="s">
        <v>60</v>
      </c>
      <c r="H122" s="7" t="s">
        <v>60</v>
      </c>
    </row>
    <row r="123" spans="1:8" ht="25.05" customHeight="1" x14ac:dyDescent="0.2">
      <c r="A123" s="5" t="s">
        <v>339</v>
      </c>
      <c r="B123" s="4" t="s">
        <v>340</v>
      </c>
      <c r="C123" s="4" t="s">
        <v>325</v>
      </c>
      <c r="D123" s="4" t="s">
        <v>341</v>
      </c>
      <c r="E123" s="7">
        <v>20000</v>
      </c>
      <c r="F123" s="7">
        <v>20000</v>
      </c>
      <c r="G123" s="7">
        <v>20000</v>
      </c>
      <c r="H123" s="7">
        <v>0</v>
      </c>
    </row>
    <row r="124" spans="1:8" ht="25.05" customHeight="1" x14ac:dyDescent="0.2">
      <c r="A124" s="5" t="s">
        <v>319</v>
      </c>
      <c r="B124" s="4" t="s">
        <v>342</v>
      </c>
      <c r="C124" s="4" t="s">
        <v>325</v>
      </c>
      <c r="D124" s="4" t="s">
        <v>321</v>
      </c>
      <c r="E124" s="7" t="s">
        <v>60</v>
      </c>
      <c r="F124" s="7" t="s">
        <v>60</v>
      </c>
      <c r="G124" s="7" t="s">
        <v>60</v>
      </c>
      <c r="H124" s="7" t="s">
        <v>60</v>
      </c>
    </row>
    <row r="125" spans="1:8" ht="49.95" customHeight="1" x14ac:dyDescent="0.2">
      <c r="A125" s="5" t="s">
        <v>343</v>
      </c>
      <c r="B125" s="4" t="s">
        <v>344</v>
      </c>
      <c r="C125" s="4" t="s">
        <v>325</v>
      </c>
      <c r="D125" s="4" t="s">
        <v>345</v>
      </c>
      <c r="E125" s="7" t="s">
        <v>60</v>
      </c>
      <c r="F125" s="7" t="s">
        <v>60</v>
      </c>
      <c r="G125" s="7" t="s">
        <v>60</v>
      </c>
      <c r="H125" s="7" t="s">
        <v>60</v>
      </c>
    </row>
    <row r="126" spans="1:8" ht="25.05" customHeight="1" x14ac:dyDescent="0.2">
      <c r="A126" s="5" t="s">
        <v>214</v>
      </c>
      <c r="B126" s="4" t="s">
        <v>346</v>
      </c>
      <c r="C126" s="4" t="s">
        <v>325</v>
      </c>
      <c r="D126" s="4" t="s">
        <v>216</v>
      </c>
      <c r="E126" s="7">
        <v>1675000</v>
      </c>
      <c r="F126" s="7">
        <v>1675000</v>
      </c>
      <c r="G126" s="7">
        <v>1675000</v>
      </c>
      <c r="H126" s="7">
        <v>0</v>
      </c>
    </row>
    <row r="127" spans="1:8" ht="25.05" customHeight="1" x14ac:dyDescent="0.2">
      <c r="A127" s="5" t="s">
        <v>347</v>
      </c>
      <c r="B127" s="4" t="s">
        <v>348</v>
      </c>
      <c r="C127" s="4" t="s">
        <v>325</v>
      </c>
      <c r="D127" s="4" t="s">
        <v>228</v>
      </c>
      <c r="E127" s="7" t="s">
        <v>60</v>
      </c>
      <c r="F127" s="7" t="s">
        <v>60</v>
      </c>
      <c r="G127" s="7" t="s">
        <v>60</v>
      </c>
      <c r="H127" s="7" t="s">
        <v>60</v>
      </c>
    </row>
    <row r="128" spans="1:8" ht="25.05" customHeight="1" x14ac:dyDescent="0.2">
      <c r="A128" s="5" t="s">
        <v>349</v>
      </c>
      <c r="B128" s="4" t="s">
        <v>350</v>
      </c>
      <c r="C128" s="4" t="s">
        <v>325</v>
      </c>
      <c r="D128" s="4" t="s">
        <v>243</v>
      </c>
      <c r="E128" s="7">
        <v>2136354.79</v>
      </c>
      <c r="F128" s="7">
        <v>1185000</v>
      </c>
      <c r="G128" s="7">
        <v>1185000</v>
      </c>
      <c r="H128" s="7">
        <v>0</v>
      </c>
    </row>
    <row r="129" spans="1:8" ht="25.05" customHeight="1" x14ac:dyDescent="0.2">
      <c r="A129" s="5" t="s">
        <v>351</v>
      </c>
      <c r="B129" s="4" t="s">
        <v>352</v>
      </c>
      <c r="C129" s="4" t="s">
        <v>353</v>
      </c>
      <c r="D129" s="4" t="s">
        <v>59</v>
      </c>
      <c r="E129" s="7">
        <v>5529816.6799999997</v>
      </c>
      <c r="F129" s="7">
        <v>5751600</v>
      </c>
      <c r="G129" s="7">
        <v>6087700</v>
      </c>
      <c r="H129" s="7">
        <v>0</v>
      </c>
    </row>
    <row r="130" spans="1:8" ht="25.05" customHeight="1" x14ac:dyDescent="0.2">
      <c r="A130" s="5" t="s">
        <v>118</v>
      </c>
      <c r="B130" s="4"/>
      <c r="C130" s="4"/>
      <c r="D130" s="4"/>
      <c r="E130" s="7" t="s">
        <v>60</v>
      </c>
      <c r="F130" s="7" t="s">
        <v>60</v>
      </c>
      <c r="G130" s="7" t="s">
        <v>60</v>
      </c>
      <c r="H130" s="7" t="s">
        <v>60</v>
      </c>
    </row>
    <row r="131" spans="1:8" ht="25.05" customHeight="1" x14ac:dyDescent="0.2">
      <c r="A131" s="5" t="s">
        <v>190</v>
      </c>
      <c r="B131" s="4" t="s">
        <v>354</v>
      </c>
      <c r="C131" s="4" t="s">
        <v>353</v>
      </c>
      <c r="D131" s="4" t="s">
        <v>192</v>
      </c>
      <c r="E131" s="7">
        <v>5529816.6799999997</v>
      </c>
      <c r="F131" s="7">
        <v>5751600</v>
      </c>
      <c r="G131" s="7">
        <v>6087700</v>
      </c>
      <c r="H131" s="7">
        <v>0</v>
      </c>
    </row>
    <row r="132" spans="1:8" ht="25.05" customHeight="1" x14ac:dyDescent="0.2">
      <c r="A132" s="5" t="s">
        <v>355</v>
      </c>
      <c r="B132" s="4" t="s">
        <v>356</v>
      </c>
      <c r="C132" s="4" t="s">
        <v>357</v>
      </c>
      <c r="D132" s="4" t="s">
        <v>331</v>
      </c>
      <c r="E132" s="7" t="s">
        <v>60</v>
      </c>
      <c r="F132" s="7" t="s">
        <v>60</v>
      </c>
      <c r="G132" s="7" t="s">
        <v>60</v>
      </c>
      <c r="H132" s="7" t="s">
        <v>60</v>
      </c>
    </row>
    <row r="133" spans="1:8" ht="25.05" customHeight="1" x14ac:dyDescent="0.2">
      <c r="A133" s="5" t="s">
        <v>358</v>
      </c>
      <c r="B133" s="4" t="s">
        <v>359</v>
      </c>
      <c r="C133" s="4" t="s">
        <v>360</v>
      </c>
      <c r="D133" s="4" t="s">
        <v>59</v>
      </c>
      <c r="E133" s="7">
        <v>-30000</v>
      </c>
      <c r="F133" s="7">
        <v>-30000</v>
      </c>
      <c r="G133" s="7">
        <v>-30000</v>
      </c>
      <c r="H133" s="7" t="s">
        <v>60</v>
      </c>
    </row>
    <row r="134" spans="1:8" ht="37.950000000000003" customHeight="1" x14ac:dyDescent="0.2">
      <c r="A134" s="5" t="s">
        <v>361</v>
      </c>
      <c r="B134" s="4" t="s">
        <v>362</v>
      </c>
      <c r="C134" s="4" t="s">
        <v>363</v>
      </c>
      <c r="D134" s="4"/>
      <c r="E134" s="7">
        <v>-30000</v>
      </c>
      <c r="F134" s="7">
        <v>-30000</v>
      </c>
      <c r="G134" s="7">
        <v>-30000</v>
      </c>
      <c r="H134" s="7" t="s">
        <v>60</v>
      </c>
    </row>
    <row r="135" spans="1:8" ht="25.05" customHeight="1" x14ac:dyDescent="0.2">
      <c r="A135" s="5" t="s">
        <v>364</v>
      </c>
      <c r="B135" s="4" t="s">
        <v>365</v>
      </c>
      <c r="C135" s="4" t="s">
        <v>363</v>
      </c>
      <c r="D135" s="4"/>
      <c r="E135" s="7" t="s">
        <v>60</v>
      </c>
      <c r="F135" s="7" t="s">
        <v>60</v>
      </c>
      <c r="G135" s="7" t="s">
        <v>60</v>
      </c>
      <c r="H135" s="7" t="s">
        <v>60</v>
      </c>
    </row>
    <row r="136" spans="1:8" ht="25.05" customHeight="1" x14ac:dyDescent="0.2">
      <c r="A136" s="5" t="s">
        <v>366</v>
      </c>
      <c r="B136" s="4" t="s">
        <v>367</v>
      </c>
      <c r="C136" s="4"/>
      <c r="D136" s="4"/>
      <c r="E136" s="7" t="s">
        <v>60</v>
      </c>
      <c r="F136" s="7" t="s">
        <v>60</v>
      </c>
      <c r="G136" s="7" t="s">
        <v>60</v>
      </c>
      <c r="H136" s="7" t="s">
        <v>60</v>
      </c>
    </row>
    <row r="137" spans="1:8" ht="25.05" customHeight="1" x14ac:dyDescent="0.2">
      <c r="A137" s="5" t="s">
        <v>368</v>
      </c>
      <c r="B137" s="4" t="s">
        <v>369</v>
      </c>
      <c r="C137" s="4" t="s">
        <v>59</v>
      </c>
      <c r="D137" s="4" t="s">
        <v>59</v>
      </c>
      <c r="E137" s="7" t="s">
        <v>60</v>
      </c>
      <c r="F137" s="7" t="s">
        <v>60</v>
      </c>
      <c r="G137" s="7" t="s">
        <v>60</v>
      </c>
      <c r="H137" s="7" t="s">
        <v>60</v>
      </c>
    </row>
    <row r="138" spans="1:8" ht="75" customHeight="1" x14ac:dyDescent="0.2">
      <c r="A138" s="5" t="s">
        <v>370</v>
      </c>
      <c r="B138" s="4" t="s">
        <v>371</v>
      </c>
      <c r="C138" s="4" t="s">
        <v>372</v>
      </c>
      <c r="D138" s="4"/>
      <c r="E138" s="7" t="s">
        <v>60</v>
      </c>
      <c r="F138" s="7" t="s">
        <v>60</v>
      </c>
      <c r="G138" s="7" t="s">
        <v>60</v>
      </c>
      <c r="H138" s="7" t="s">
        <v>60</v>
      </c>
    </row>
    <row r="139" spans="1:8" ht="25.05" customHeight="1" x14ac:dyDescent="0.2">
      <c r="A139" s="5" t="s">
        <v>373</v>
      </c>
      <c r="B139" s="4" t="s">
        <v>374</v>
      </c>
      <c r="C139" s="4" t="s">
        <v>375</v>
      </c>
      <c r="D139" s="4"/>
      <c r="E139" s="7" t="s">
        <v>60</v>
      </c>
      <c r="F139" s="7" t="s">
        <v>60</v>
      </c>
      <c r="G139" s="7" t="s">
        <v>60</v>
      </c>
      <c r="H139" s="7" t="s">
        <v>60</v>
      </c>
    </row>
    <row r="140" spans="1:8" ht="100.05" customHeight="1" x14ac:dyDescent="0.2">
      <c r="A140" s="5" t="s">
        <v>376</v>
      </c>
      <c r="B140" s="4" t="s">
        <v>377</v>
      </c>
      <c r="C140" s="4" t="s">
        <v>378</v>
      </c>
      <c r="D140" s="4"/>
      <c r="E140" s="7" t="s">
        <v>60</v>
      </c>
      <c r="F140" s="7" t="s">
        <v>60</v>
      </c>
      <c r="G140" s="7" t="s">
        <v>60</v>
      </c>
      <c r="H140" s="7" t="s">
        <v>60</v>
      </c>
    </row>
    <row r="141" spans="1:8" ht="25.05" customHeight="1" x14ac:dyDescent="0.2">
      <c r="A141" s="5" t="s">
        <v>373</v>
      </c>
      <c r="B141" s="4" t="s">
        <v>379</v>
      </c>
      <c r="C141" s="4" t="s">
        <v>380</v>
      </c>
      <c r="D141" s="4"/>
      <c r="E141" s="7" t="s">
        <v>60</v>
      </c>
      <c r="F141" s="7" t="s">
        <v>60</v>
      </c>
      <c r="G141" s="7" t="s">
        <v>60</v>
      </c>
      <c r="H141" s="7" t="s">
        <v>60</v>
      </c>
    </row>
    <row r="142" spans="1:8" ht="100.05" customHeight="1" x14ac:dyDescent="0.2">
      <c r="A142" s="5" t="s">
        <v>376</v>
      </c>
      <c r="B142" s="4" t="s">
        <v>381</v>
      </c>
      <c r="C142" s="4" t="s">
        <v>382</v>
      </c>
      <c r="D142" s="4"/>
      <c r="E142" s="7" t="s">
        <v>60</v>
      </c>
      <c r="F142" s="7" t="s">
        <v>60</v>
      </c>
      <c r="G142" s="7" t="s">
        <v>60</v>
      </c>
      <c r="H142" s="7" t="s">
        <v>60</v>
      </c>
    </row>
  </sheetData>
  <sheetProtection password="B492" sheet="1" objects="1" scenarios="1"/>
  <mergeCells count="6">
    <mergeCell ref="A2:H2"/>
    <mergeCell ref="A4:A5"/>
    <mergeCell ref="B4:B5"/>
    <mergeCell ref="C4:C5"/>
    <mergeCell ref="D4:D5"/>
    <mergeCell ref="E4:H4"/>
  </mergeCells>
  <phoneticPr fontId="0" type="noConversion"/>
  <pageMargins left="0.4" right="0.4" top="0.4" bottom="0.4" header="0.1" footer="0.1"/>
  <pageSetup paperSize="9" fitToHeight="0" orientation="landscape" verticalDpi="0"/>
  <headerFooter>
    <oddHeader>&amp;R&amp;R&amp;"Verdana,полужирный" &amp;12 &amp;K00-00926717.O_7.468174</oddHeader>
    <oddFooter>&amp;L&amp;L&amp;"Verdana,Полужирный"&amp;K000000&amp;L&amp;"Verdana,Полужирный"&amp;K00-014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48"/>
  <sheetViews>
    <sheetView workbookViewId="0"/>
  </sheetViews>
  <sheetFormatPr defaultRowHeight="10.199999999999999" x14ac:dyDescent="0.2"/>
  <cols>
    <col min="1" max="1" width="9.5" customWidth="1"/>
    <col min="2" max="2" width="57.25" customWidth="1"/>
    <col min="3" max="4" width="9.5" customWidth="1"/>
    <col min="5" max="5" width="19.125" customWidth="1"/>
    <col min="6" max="9" width="17.25" customWidth="1"/>
  </cols>
  <sheetData>
    <row r="1" spans="1:9" ht="15" customHeight="1" x14ac:dyDescent="0.2"/>
    <row r="2" spans="1:9" ht="25.05" customHeight="1" x14ac:dyDescent="0.2">
      <c r="A2" s="10" t="s">
        <v>383</v>
      </c>
      <c r="B2" s="10"/>
      <c r="C2" s="10"/>
      <c r="D2" s="10"/>
      <c r="E2" s="10"/>
      <c r="F2" s="10"/>
      <c r="G2" s="10"/>
      <c r="H2" s="10"/>
      <c r="I2" s="10"/>
    </row>
    <row r="3" spans="1:9" ht="15" customHeight="1" x14ac:dyDescent="0.2"/>
    <row r="4" spans="1:9" ht="25.05" customHeight="1" x14ac:dyDescent="0.2">
      <c r="A4" s="19" t="s">
        <v>384</v>
      </c>
      <c r="B4" s="19" t="s">
        <v>48</v>
      </c>
      <c r="C4" s="19" t="s">
        <v>49</v>
      </c>
      <c r="D4" s="19" t="s">
        <v>385</v>
      </c>
      <c r="E4" s="19" t="s">
        <v>50</v>
      </c>
      <c r="F4" s="19" t="s">
        <v>52</v>
      </c>
      <c r="G4" s="19"/>
      <c r="H4" s="19"/>
      <c r="I4" s="19"/>
    </row>
    <row r="5" spans="1:9" ht="49.95" customHeight="1" x14ac:dyDescent="0.2">
      <c r="A5" s="19"/>
      <c r="B5" s="19"/>
      <c r="C5" s="19"/>
      <c r="D5" s="19"/>
      <c r="E5" s="19"/>
      <c r="F5" s="4" t="s">
        <v>386</v>
      </c>
      <c r="G5" s="4" t="s">
        <v>387</v>
      </c>
      <c r="H5" s="4" t="s">
        <v>388</v>
      </c>
      <c r="I5" s="4" t="s">
        <v>56</v>
      </c>
    </row>
    <row r="6" spans="1:9" ht="19.95" customHeight="1" x14ac:dyDescent="0.2">
      <c r="A6" s="4" t="s">
        <v>389</v>
      </c>
      <c r="B6" s="4" t="s">
        <v>390</v>
      </c>
      <c r="C6" s="4" t="s">
        <v>391</v>
      </c>
      <c r="D6" s="4" t="s">
        <v>392</v>
      </c>
      <c r="E6" s="4" t="s">
        <v>393</v>
      </c>
      <c r="F6" s="4" t="s">
        <v>394</v>
      </c>
      <c r="G6" s="4" t="s">
        <v>395</v>
      </c>
      <c r="H6" s="4" t="s">
        <v>396</v>
      </c>
      <c r="I6" s="4" t="s">
        <v>397</v>
      </c>
    </row>
    <row r="7" spans="1:9" x14ac:dyDescent="0.2">
      <c r="A7" s="4" t="s">
        <v>389</v>
      </c>
      <c r="B7" s="5" t="s">
        <v>398</v>
      </c>
      <c r="C7" s="4" t="s">
        <v>399</v>
      </c>
      <c r="D7" s="4"/>
      <c r="E7" s="4"/>
      <c r="F7" s="7">
        <v>18621751.25</v>
      </c>
      <c r="G7" s="7">
        <v>15958000</v>
      </c>
      <c r="H7" s="7">
        <v>16294100</v>
      </c>
      <c r="I7" s="7" t="s">
        <v>400</v>
      </c>
    </row>
    <row r="8" spans="1:9" ht="132.6" x14ac:dyDescent="0.2">
      <c r="A8" s="4" t="s">
        <v>401</v>
      </c>
      <c r="B8" s="5" t="s">
        <v>402</v>
      </c>
      <c r="C8" s="4" t="s">
        <v>403</v>
      </c>
      <c r="D8" s="4"/>
      <c r="E8" s="4"/>
      <c r="F8" s="7">
        <v>0</v>
      </c>
      <c r="G8" s="7">
        <v>0</v>
      </c>
      <c r="H8" s="7">
        <v>0</v>
      </c>
      <c r="I8" s="7" t="s">
        <v>400</v>
      </c>
    </row>
    <row r="9" spans="1:9" ht="40.799999999999997" x14ac:dyDescent="0.2">
      <c r="A9" s="4" t="s">
        <v>404</v>
      </c>
      <c r="B9" s="5" t="s">
        <v>405</v>
      </c>
      <c r="C9" s="4" t="s">
        <v>406</v>
      </c>
      <c r="D9" s="4"/>
      <c r="E9" s="4"/>
      <c r="F9" s="7">
        <v>0</v>
      </c>
      <c r="G9" s="7">
        <v>0</v>
      </c>
      <c r="H9" s="7">
        <v>0</v>
      </c>
      <c r="I9" s="7" t="s">
        <v>400</v>
      </c>
    </row>
    <row r="10" spans="1:9" ht="30.6" x14ac:dyDescent="0.2">
      <c r="A10" s="4" t="s">
        <v>407</v>
      </c>
      <c r="B10" s="5" t="s">
        <v>408</v>
      </c>
      <c r="C10" s="4" t="s">
        <v>409</v>
      </c>
      <c r="D10" s="4"/>
      <c r="E10" s="4"/>
      <c r="F10" s="7">
        <v>0</v>
      </c>
      <c r="G10" s="7">
        <v>0</v>
      </c>
      <c r="H10" s="7">
        <v>0</v>
      </c>
      <c r="I10" s="7" t="s">
        <v>400</v>
      </c>
    </row>
    <row r="11" spans="1:9" x14ac:dyDescent="0.2">
      <c r="A11" s="4" t="s">
        <v>410</v>
      </c>
      <c r="B11" s="5" t="s">
        <v>411</v>
      </c>
      <c r="C11" s="4" t="s">
        <v>412</v>
      </c>
      <c r="D11" s="4"/>
      <c r="E11" s="4"/>
      <c r="F11" s="7">
        <v>0</v>
      </c>
      <c r="G11" s="7">
        <v>0</v>
      </c>
      <c r="H11" s="7">
        <v>0</v>
      </c>
      <c r="I11" s="7" t="s">
        <v>400</v>
      </c>
    </row>
    <row r="12" spans="1:9" x14ac:dyDescent="0.2">
      <c r="A12" s="4" t="s">
        <v>413</v>
      </c>
      <c r="B12" s="5" t="s">
        <v>414</v>
      </c>
      <c r="C12" s="4" t="s">
        <v>415</v>
      </c>
      <c r="D12" s="4"/>
      <c r="E12" s="4"/>
      <c r="F12" s="7">
        <v>0</v>
      </c>
      <c r="G12" s="7">
        <v>0</v>
      </c>
      <c r="H12" s="7">
        <v>0</v>
      </c>
      <c r="I12" s="7" t="s">
        <v>400</v>
      </c>
    </row>
    <row r="13" spans="1:9" ht="40.799999999999997" x14ac:dyDescent="0.2">
      <c r="A13" s="4" t="s">
        <v>416</v>
      </c>
      <c r="B13" s="5" t="s">
        <v>417</v>
      </c>
      <c r="C13" s="4" t="s">
        <v>418</v>
      </c>
      <c r="D13" s="4"/>
      <c r="E13" s="4"/>
      <c r="F13" s="7">
        <v>18621751.25</v>
      </c>
      <c r="G13" s="7">
        <v>15958000</v>
      </c>
      <c r="H13" s="7">
        <v>16294100</v>
      </c>
      <c r="I13" s="7" t="s">
        <v>400</v>
      </c>
    </row>
    <row r="14" spans="1:9" ht="30.6" x14ac:dyDescent="0.2">
      <c r="A14" s="4" t="s">
        <v>419</v>
      </c>
      <c r="B14" s="5" t="s">
        <v>420</v>
      </c>
      <c r="C14" s="4" t="s">
        <v>421</v>
      </c>
      <c r="D14" s="4"/>
      <c r="E14" s="4"/>
      <c r="F14" s="7">
        <v>11189816.68</v>
      </c>
      <c r="G14" s="7">
        <v>11231600</v>
      </c>
      <c r="H14" s="7">
        <v>11567700</v>
      </c>
      <c r="I14" s="7" t="s">
        <v>400</v>
      </c>
    </row>
    <row r="15" spans="1:9" x14ac:dyDescent="0.2">
      <c r="A15" s="4" t="s">
        <v>422</v>
      </c>
      <c r="B15" s="5" t="s">
        <v>411</v>
      </c>
      <c r="C15" s="4" t="s">
        <v>423</v>
      </c>
      <c r="D15" s="4"/>
      <c r="E15" s="4"/>
      <c r="F15" s="7">
        <v>0</v>
      </c>
      <c r="G15" s="7">
        <v>0</v>
      </c>
      <c r="H15" s="7">
        <v>0</v>
      </c>
      <c r="I15" s="7" t="s">
        <v>400</v>
      </c>
    </row>
    <row r="16" spans="1:9" x14ac:dyDescent="0.2">
      <c r="A16" s="4" t="s">
        <v>424</v>
      </c>
      <c r="B16" s="5" t="s">
        <v>414</v>
      </c>
      <c r="C16" s="4" t="s">
        <v>425</v>
      </c>
      <c r="D16" s="4"/>
      <c r="E16" s="4"/>
      <c r="F16" s="7">
        <v>11189816.68</v>
      </c>
      <c r="G16" s="7">
        <v>11231600</v>
      </c>
      <c r="H16" s="7">
        <v>11567700</v>
      </c>
      <c r="I16" s="7" t="s">
        <v>400</v>
      </c>
    </row>
    <row r="17" spans="1:9" ht="30.6" x14ac:dyDescent="0.2">
      <c r="A17" s="4" t="s">
        <v>426</v>
      </c>
      <c r="B17" s="5" t="s">
        <v>427</v>
      </c>
      <c r="C17" s="4" t="s">
        <v>428</v>
      </c>
      <c r="D17" s="4"/>
      <c r="E17" s="4"/>
      <c r="F17" s="7">
        <v>0</v>
      </c>
      <c r="G17" s="7">
        <v>0</v>
      </c>
      <c r="H17" s="7">
        <v>0</v>
      </c>
      <c r="I17" s="7" t="s">
        <v>400</v>
      </c>
    </row>
    <row r="18" spans="1:9" x14ac:dyDescent="0.2">
      <c r="A18" s="4" t="s">
        <v>429</v>
      </c>
      <c r="B18" s="5" t="s">
        <v>411</v>
      </c>
      <c r="C18" s="4" t="s">
        <v>430</v>
      </c>
      <c r="D18" s="4"/>
      <c r="E18" s="4"/>
      <c r="F18" s="7">
        <v>0</v>
      </c>
      <c r="G18" s="7">
        <v>0</v>
      </c>
      <c r="H18" s="7">
        <v>0</v>
      </c>
      <c r="I18" s="7" t="s">
        <v>400</v>
      </c>
    </row>
    <row r="19" spans="1:9" x14ac:dyDescent="0.2">
      <c r="A19" s="4" t="s">
        <v>431</v>
      </c>
      <c r="B19" s="5" t="s">
        <v>414</v>
      </c>
      <c r="C19" s="4" t="s">
        <v>432</v>
      </c>
      <c r="D19" s="4"/>
      <c r="E19" s="4"/>
      <c r="F19" s="7">
        <v>0</v>
      </c>
      <c r="G19" s="7">
        <v>0</v>
      </c>
      <c r="H19" s="7">
        <v>0</v>
      </c>
      <c r="I19" s="7" t="s">
        <v>400</v>
      </c>
    </row>
    <row r="20" spans="1:9" ht="20.399999999999999" x14ac:dyDescent="0.2">
      <c r="A20" s="4" t="s">
        <v>433</v>
      </c>
      <c r="B20" s="5" t="s">
        <v>434</v>
      </c>
      <c r="C20" s="4" t="s">
        <v>435</v>
      </c>
      <c r="D20" s="4"/>
      <c r="E20" s="4"/>
      <c r="F20" s="7">
        <v>0</v>
      </c>
      <c r="G20" s="7">
        <v>0</v>
      </c>
      <c r="H20" s="7">
        <v>0</v>
      </c>
      <c r="I20" s="7" t="s">
        <v>400</v>
      </c>
    </row>
    <row r="21" spans="1:9" x14ac:dyDescent="0.2">
      <c r="A21" s="4" t="s">
        <v>436</v>
      </c>
      <c r="B21" s="5" t="s">
        <v>437</v>
      </c>
      <c r="C21" s="4" t="s">
        <v>438</v>
      </c>
      <c r="D21" s="4"/>
      <c r="E21" s="4"/>
      <c r="F21" s="7">
        <v>0</v>
      </c>
      <c r="G21" s="7">
        <v>0</v>
      </c>
      <c r="H21" s="7">
        <v>0</v>
      </c>
      <c r="I21" s="7" t="s">
        <v>400</v>
      </c>
    </row>
    <row r="22" spans="1:9" x14ac:dyDescent="0.2">
      <c r="A22" s="4" t="s">
        <v>439</v>
      </c>
      <c r="B22" s="5" t="s">
        <v>411</v>
      </c>
      <c r="C22" s="4" t="s">
        <v>440</v>
      </c>
      <c r="D22" s="4"/>
      <c r="E22" s="4"/>
      <c r="F22" s="7">
        <v>0</v>
      </c>
      <c r="G22" s="7">
        <v>0</v>
      </c>
      <c r="H22" s="7">
        <v>0</v>
      </c>
      <c r="I22" s="7" t="s">
        <v>400</v>
      </c>
    </row>
    <row r="23" spans="1:9" x14ac:dyDescent="0.2">
      <c r="A23" s="4" t="s">
        <v>441</v>
      </c>
      <c r="B23" s="5" t="s">
        <v>414</v>
      </c>
      <c r="C23" s="4" t="s">
        <v>442</v>
      </c>
      <c r="D23" s="4"/>
      <c r="E23" s="4"/>
      <c r="F23" s="7">
        <v>0</v>
      </c>
      <c r="G23" s="7">
        <v>0</v>
      </c>
      <c r="H23" s="7">
        <v>0</v>
      </c>
      <c r="I23" s="7" t="s">
        <v>400</v>
      </c>
    </row>
    <row r="24" spans="1:9" x14ac:dyDescent="0.2">
      <c r="A24" s="4" t="s">
        <v>443</v>
      </c>
      <c r="B24" s="5" t="s">
        <v>444</v>
      </c>
      <c r="C24" s="4" t="s">
        <v>445</v>
      </c>
      <c r="D24" s="4"/>
      <c r="E24" s="4"/>
      <c r="F24" s="7">
        <v>7431934.5700000003</v>
      </c>
      <c r="G24" s="7">
        <v>4726400</v>
      </c>
      <c r="H24" s="7">
        <v>4726400</v>
      </c>
      <c r="I24" s="7" t="s">
        <v>400</v>
      </c>
    </row>
    <row r="25" spans="1:9" x14ac:dyDescent="0.2">
      <c r="A25" s="4" t="s">
        <v>446</v>
      </c>
      <c r="B25" s="5" t="s">
        <v>411</v>
      </c>
      <c r="C25" s="4" t="s">
        <v>447</v>
      </c>
      <c r="D25" s="4"/>
      <c r="E25" s="4"/>
      <c r="F25" s="7">
        <v>0</v>
      </c>
      <c r="G25" s="7">
        <v>0</v>
      </c>
      <c r="H25" s="7">
        <v>0</v>
      </c>
      <c r="I25" s="7" t="s">
        <v>400</v>
      </c>
    </row>
    <row r="26" spans="1:9" x14ac:dyDescent="0.2">
      <c r="A26" s="4" t="s">
        <v>448</v>
      </c>
      <c r="B26" s="5" t="s">
        <v>414</v>
      </c>
      <c r="C26" s="4" t="s">
        <v>449</v>
      </c>
      <c r="D26" s="4"/>
      <c r="E26" s="4"/>
      <c r="F26" s="7">
        <v>7431934.5700000003</v>
      </c>
      <c r="G26" s="7">
        <v>4726400</v>
      </c>
      <c r="H26" s="7">
        <v>4726400</v>
      </c>
      <c r="I26" s="7" t="s">
        <v>400</v>
      </c>
    </row>
    <row r="27" spans="1:9" ht="40.799999999999997" x14ac:dyDescent="0.2">
      <c r="A27" s="4" t="s">
        <v>450</v>
      </c>
      <c r="B27" s="5" t="s">
        <v>451</v>
      </c>
      <c r="C27" s="4" t="s">
        <v>452</v>
      </c>
      <c r="D27" s="4"/>
      <c r="E27" s="4"/>
      <c r="F27" s="7">
        <v>0</v>
      </c>
      <c r="G27" s="7">
        <v>0</v>
      </c>
      <c r="H27" s="7">
        <v>0</v>
      </c>
      <c r="I27" s="7" t="s">
        <v>400</v>
      </c>
    </row>
    <row r="28" spans="1:9" x14ac:dyDescent="0.2">
      <c r="A28" s="4" t="s">
        <v>453</v>
      </c>
      <c r="B28" s="5" t="s">
        <v>454</v>
      </c>
      <c r="C28" s="4" t="s">
        <v>455</v>
      </c>
      <c r="D28" s="4" t="s">
        <v>456</v>
      </c>
      <c r="E28" s="4"/>
      <c r="F28" s="7">
        <v>0</v>
      </c>
      <c r="G28" s="7">
        <v>0</v>
      </c>
      <c r="H28" s="7">
        <v>0</v>
      </c>
      <c r="I28" s="7" t="s">
        <v>400</v>
      </c>
    </row>
    <row r="29" spans="1:9" x14ac:dyDescent="0.2">
      <c r="A29" s="4" t="s">
        <v>457</v>
      </c>
      <c r="B29" s="5" t="s">
        <v>454</v>
      </c>
      <c r="C29" s="4" t="s">
        <v>458</v>
      </c>
      <c r="D29" s="4" t="s">
        <v>459</v>
      </c>
      <c r="E29" s="4"/>
      <c r="F29" s="7">
        <v>0</v>
      </c>
      <c r="G29" s="7">
        <v>0</v>
      </c>
      <c r="H29" s="7">
        <v>0</v>
      </c>
      <c r="I29" s="7" t="s">
        <v>400</v>
      </c>
    </row>
    <row r="30" spans="1:9" x14ac:dyDescent="0.2">
      <c r="A30" s="4" t="s">
        <v>460</v>
      </c>
      <c r="B30" s="5" t="s">
        <v>454</v>
      </c>
      <c r="C30" s="4" t="s">
        <v>461</v>
      </c>
      <c r="D30" s="4" t="s">
        <v>462</v>
      </c>
      <c r="E30" s="4"/>
      <c r="F30" s="7">
        <v>0</v>
      </c>
      <c r="G30" s="7">
        <v>0</v>
      </c>
      <c r="H30" s="7">
        <v>0</v>
      </c>
      <c r="I30" s="7" t="s">
        <v>400</v>
      </c>
    </row>
    <row r="31" spans="1:9" ht="40.799999999999997" x14ac:dyDescent="0.2">
      <c r="A31" s="4" t="s">
        <v>463</v>
      </c>
      <c r="B31" s="5" t="s">
        <v>464</v>
      </c>
      <c r="C31" s="4" t="s">
        <v>465</v>
      </c>
      <c r="D31" s="4"/>
      <c r="E31" s="4"/>
      <c r="F31" s="7">
        <v>18621751.25</v>
      </c>
      <c r="G31" s="7">
        <v>15958000</v>
      </c>
      <c r="H31" s="7">
        <v>16294100</v>
      </c>
      <c r="I31" s="7" t="s">
        <v>400</v>
      </c>
    </row>
    <row r="32" spans="1:9" x14ac:dyDescent="0.2">
      <c r="A32" s="4" t="s">
        <v>466</v>
      </c>
      <c r="B32" s="5" t="s">
        <v>454</v>
      </c>
      <c r="C32" s="4" t="s">
        <v>467</v>
      </c>
      <c r="D32" s="4" t="s">
        <v>456</v>
      </c>
      <c r="E32" s="4"/>
      <c r="F32" s="7">
        <v>18621751.25</v>
      </c>
      <c r="G32" s="7">
        <v>0</v>
      </c>
      <c r="H32" s="7">
        <v>0</v>
      </c>
      <c r="I32" s="7" t="s">
        <v>400</v>
      </c>
    </row>
    <row r="33" spans="1:9" x14ac:dyDescent="0.2">
      <c r="A33" s="4" t="s">
        <v>468</v>
      </c>
      <c r="B33" s="5" t="s">
        <v>454</v>
      </c>
      <c r="C33" s="4" t="s">
        <v>469</v>
      </c>
      <c r="D33" s="4" t="s">
        <v>459</v>
      </c>
      <c r="E33" s="4"/>
      <c r="F33" s="7">
        <v>0</v>
      </c>
      <c r="G33" s="7">
        <v>15958000</v>
      </c>
      <c r="H33" s="7">
        <v>0</v>
      </c>
      <c r="I33" s="7" t="s">
        <v>400</v>
      </c>
    </row>
    <row r="34" spans="1:9" x14ac:dyDescent="0.2">
      <c r="A34" s="4" t="s">
        <v>470</v>
      </c>
      <c r="B34" s="5" t="s">
        <v>454</v>
      </c>
      <c r="C34" s="4" t="s">
        <v>471</v>
      </c>
      <c r="D34" s="4" t="s">
        <v>462</v>
      </c>
      <c r="E34" s="4"/>
      <c r="F34" s="7">
        <v>0</v>
      </c>
      <c r="G34" s="7">
        <v>0</v>
      </c>
      <c r="H34" s="7">
        <v>16294100</v>
      </c>
      <c r="I34" s="7" t="s">
        <v>400</v>
      </c>
    </row>
    <row r="35" spans="1:9" ht="15" customHeight="1" x14ac:dyDescent="0.2"/>
    <row r="36" spans="1:9" ht="40.049999999999997" customHeight="1" x14ac:dyDescent="0.2">
      <c r="A36" s="20" t="s">
        <v>472</v>
      </c>
      <c r="B36" s="20"/>
      <c r="C36" s="11" t="s">
        <v>3</v>
      </c>
      <c r="D36" s="11"/>
      <c r="E36" s="6"/>
      <c r="F36" s="11" t="s">
        <v>11</v>
      </c>
      <c r="G36" s="11"/>
    </row>
    <row r="37" spans="1:9" ht="19.95" customHeight="1" x14ac:dyDescent="0.2">
      <c r="C37" s="13" t="s">
        <v>473</v>
      </c>
      <c r="D37" s="13"/>
      <c r="E37" s="1" t="s">
        <v>7</v>
      </c>
      <c r="F37" s="13" t="s">
        <v>8</v>
      </c>
      <c r="G37" s="13"/>
    </row>
    <row r="38" spans="1:9" ht="15" customHeight="1" x14ac:dyDescent="0.2"/>
    <row r="39" spans="1:9" ht="40.049999999999997" customHeight="1" x14ac:dyDescent="0.2">
      <c r="A39" s="20" t="s">
        <v>474</v>
      </c>
      <c r="B39" s="20"/>
      <c r="C39" s="11" t="s">
        <v>475</v>
      </c>
      <c r="D39" s="11"/>
      <c r="E39" s="6" t="s">
        <v>476</v>
      </c>
      <c r="F39" s="11" t="s">
        <v>477</v>
      </c>
      <c r="G39" s="11"/>
    </row>
    <row r="40" spans="1:9" ht="19.95" customHeight="1" x14ac:dyDescent="0.2">
      <c r="C40" s="13" t="s">
        <v>473</v>
      </c>
      <c r="D40" s="13"/>
      <c r="E40" s="1" t="s">
        <v>478</v>
      </c>
      <c r="F40" s="13" t="s">
        <v>479</v>
      </c>
      <c r="G40" s="13"/>
    </row>
    <row r="41" spans="1:9" ht="19.95" customHeight="1" x14ac:dyDescent="0.2">
      <c r="A41" s="13" t="s">
        <v>480</v>
      </c>
      <c r="B41" s="13"/>
    </row>
    <row r="42" spans="1:9" ht="19.95" customHeight="1" x14ac:dyDescent="0.2"/>
    <row r="43" spans="1:9" ht="19.95" customHeight="1" x14ac:dyDescent="0.2">
      <c r="C43" s="16" t="s">
        <v>36</v>
      </c>
      <c r="D43" s="16"/>
      <c r="E43" s="16"/>
      <c r="F43" s="16"/>
      <c r="G43" s="16"/>
    </row>
    <row r="44" spans="1:9" ht="19.95" customHeight="1" x14ac:dyDescent="0.2">
      <c r="C44" s="17" t="s">
        <v>38</v>
      </c>
      <c r="D44" s="17"/>
      <c r="E44" s="17"/>
      <c r="F44" s="17"/>
      <c r="G44" s="17"/>
    </row>
    <row r="45" spans="1:9" ht="19.95" customHeight="1" x14ac:dyDescent="0.2">
      <c r="C45" s="17" t="s">
        <v>40</v>
      </c>
      <c r="D45" s="17"/>
      <c r="E45" s="17"/>
      <c r="F45" s="17"/>
      <c r="G45" s="17"/>
    </row>
    <row r="46" spans="1:9" ht="19.95" customHeight="1" x14ac:dyDescent="0.2">
      <c r="C46" s="17" t="s">
        <v>42</v>
      </c>
      <c r="D46" s="17"/>
      <c r="E46" s="17"/>
      <c r="F46" s="17"/>
      <c r="G46" s="17"/>
    </row>
    <row r="47" spans="1:9" ht="19.95" customHeight="1" x14ac:dyDescent="0.2">
      <c r="C47" s="17" t="s">
        <v>44</v>
      </c>
      <c r="D47" s="17"/>
      <c r="E47" s="17"/>
      <c r="F47" s="17"/>
      <c r="G47" s="17"/>
    </row>
    <row r="48" spans="1:9" ht="19.95" customHeight="1" x14ac:dyDescent="0.2">
      <c r="C48" s="18" t="s">
        <v>46</v>
      </c>
      <c r="D48" s="18"/>
      <c r="E48" s="18"/>
      <c r="F48" s="18"/>
      <c r="G48" s="18"/>
    </row>
  </sheetData>
  <sheetProtection password="B492" sheet="1" objects="1" scenarios="1"/>
  <mergeCells count="24">
    <mergeCell ref="C47:G47"/>
    <mergeCell ref="C48:G48"/>
    <mergeCell ref="A41:B41"/>
    <mergeCell ref="C43:G43"/>
    <mergeCell ref="C44:G44"/>
    <mergeCell ref="C45:G45"/>
    <mergeCell ref="C46:G46"/>
    <mergeCell ref="A39:B39"/>
    <mergeCell ref="C39:D39"/>
    <mergeCell ref="F39:G39"/>
    <mergeCell ref="C40:D40"/>
    <mergeCell ref="F40:G40"/>
    <mergeCell ref="A36:B36"/>
    <mergeCell ref="C36:D36"/>
    <mergeCell ref="F36:G36"/>
    <mergeCell ref="C37:D37"/>
    <mergeCell ref="F37:G37"/>
    <mergeCell ref="A2:I2"/>
    <mergeCell ref="A4:A5"/>
    <mergeCell ref="B4:B5"/>
    <mergeCell ref="C4:C5"/>
    <mergeCell ref="D4:D5"/>
    <mergeCell ref="E4:E5"/>
    <mergeCell ref="F4:I4"/>
  </mergeCells>
  <phoneticPr fontId="0" type="noConversion"/>
  <pageMargins left="0.4" right="0.4" top="0.4" bottom="0.4" header="0.1" footer="0.1"/>
  <pageSetup paperSize="9" fitToHeight="0" orientation="landscape" verticalDpi="0"/>
  <headerFooter>
    <oddHeader>&amp;R&amp;R&amp;"Verdana,полужирный" &amp;12 &amp;K00-00926717.O_7.468174</oddHeader>
    <oddFooter>&amp;L&amp;L&amp;"Verdana,Полужирный"&amp;K000000&amp;L&amp;"Verdana,Полужирный"&amp;K00-014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79"/>
  <sheetViews>
    <sheetView workbookViewId="0"/>
  </sheetViews>
  <sheetFormatPr defaultRowHeight="10.199999999999999" x14ac:dyDescent="0.2"/>
  <cols>
    <col min="1" max="1" width="11.5" customWidth="1"/>
    <col min="2" max="2" width="57.25" customWidth="1"/>
    <col min="3" max="10" width="19.125" customWidth="1"/>
  </cols>
  <sheetData>
    <row r="1" spans="1:10" ht="25.05" customHeight="1" x14ac:dyDescent="0.2"/>
    <row r="2" spans="1:10" ht="25.05" customHeight="1" x14ac:dyDescent="0.2">
      <c r="A2" s="21" t="s">
        <v>481</v>
      </c>
      <c r="B2" s="21"/>
      <c r="C2" s="22" t="s">
        <v>167</v>
      </c>
      <c r="D2" s="22"/>
      <c r="E2" s="22"/>
      <c r="F2" s="22"/>
      <c r="G2" s="22"/>
      <c r="H2" s="22"/>
      <c r="I2" s="22"/>
      <c r="J2" s="22"/>
    </row>
    <row r="3" spans="1:10" ht="25.05" customHeight="1" x14ac:dyDescent="0.2">
      <c r="A3" s="21" t="s">
        <v>482</v>
      </c>
      <c r="B3" s="21"/>
      <c r="C3" s="22" t="s">
        <v>483</v>
      </c>
      <c r="D3" s="22"/>
      <c r="E3" s="22"/>
      <c r="F3" s="22"/>
      <c r="G3" s="22"/>
      <c r="H3" s="22"/>
      <c r="I3" s="22"/>
      <c r="J3" s="22"/>
    </row>
    <row r="4" spans="1:10" ht="25.05" customHeight="1" x14ac:dyDescent="0.2">
      <c r="A4" s="21" t="s">
        <v>484</v>
      </c>
      <c r="B4" s="21"/>
      <c r="C4" s="22" t="s">
        <v>456</v>
      </c>
      <c r="D4" s="22"/>
      <c r="E4" s="22"/>
      <c r="F4" s="22"/>
      <c r="G4" s="22"/>
      <c r="H4" s="22"/>
      <c r="I4" s="22"/>
      <c r="J4" s="22"/>
    </row>
    <row r="5" spans="1:10" ht="25.05" customHeight="1" x14ac:dyDescent="0.2">
      <c r="A5" s="13" t="s">
        <v>485</v>
      </c>
      <c r="B5" s="13"/>
      <c r="C5" s="13"/>
      <c r="D5" s="13"/>
      <c r="E5" s="13"/>
      <c r="F5" s="13"/>
      <c r="G5" s="13"/>
      <c r="H5" s="13"/>
      <c r="I5" s="13"/>
      <c r="J5" s="13"/>
    </row>
    <row r="6" spans="1:10" ht="25.05" customHeight="1" x14ac:dyDescent="0.2"/>
    <row r="7" spans="1:10" ht="49.95" customHeight="1" x14ac:dyDescent="0.2">
      <c r="A7" s="19" t="s">
        <v>384</v>
      </c>
      <c r="B7" s="19" t="s">
        <v>486</v>
      </c>
      <c r="C7" s="19" t="s">
        <v>487</v>
      </c>
      <c r="D7" s="19" t="s">
        <v>488</v>
      </c>
      <c r="E7" s="19"/>
      <c r="F7" s="19"/>
      <c r="G7" s="19"/>
      <c r="H7" s="19" t="s">
        <v>489</v>
      </c>
      <c r="I7" s="19" t="s">
        <v>490</v>
      </c>
      <c r="J7" s="19" t="s">
        <v>491</v>
      </c>
    </row>
    <row r="8" spans="1:10" ht="49.95" customHeight="1" x14ac:dyDescent="0.2">
      <c r="A8" s="19"/>
      <c r="B8" s="19"/>
      <c r="C8" s="19"/>
      <c r="D8" s="19" t="s">
        <v>492</v>
      </c>
      <c r="E8" s="19" t="s">
        <v>118</v>
      </c>
      <c r="F8" s="19"/>
      <c r="G8" s="19"/>
      <c r="H8" s="19"/>
      <c r="I8" s="19"/>
      <c r="J8" s="19"/>
    </row>
    <row r="9" spans="1:10" ht="49.95" customHeight="1" x14ac:dyDescent="0.2">
      <c r="A9" s="19"/>
      <c r="B9" s="19"/>
      <c r="C9" s="19"/>
      <c r="D9" s="19"/>
      <c r="E9" s="4" t="s">
        <v>493</v>
      </c>
      <c r="F9" s="4" t="s">
        <v>494</v>
      </c>
      <c r="G9" s="4" t="s">
        <v>495</v>
      </c>
      <c r="H9" s="19"/>
      <c r="I9" s="19"/>
      <c r="J9" s="19"/>
    </row>
    <row r="10" spans="1:10" ht="25.05" customHeight="1" x14ac:dyDescent="0.2">
      <c r="A10" s="4" t="s">
        <v>389</v>
      </c>
      <c r="B10" s="4" t="s">
        <v>390</v>
      </c>
      <c r="C10" s="4" t="s">
        <v>391</v>
      </c>
      <c r="D10" s="4" t="s">
        <v>392</v>
      </c>
      <c r="E10" s="4" t="s">
        <v>394</v>
      </c>
      <c r="F10" s="4" t="s">
        <v>395</v>
      </c>
      <c r="G10" s="4" t="s">
        <v>396</v>
      </c>
      <c r="H10" s="4" t="s">
        <v>397</v>
      </c>
      <c r="I10" s="4" t="s">
        <v>496</v>
      </c>
      <c r="J10" s="4" t="s">
        <v>497</v>
      </c>
    </row>
    <row r="11" spans="1:10" x14ac:dyDescent="0.2">
      <c r="A11" s="4" t="s">
        <v>389</v>
      </c>
      <c r="B11" s="5" t="s">
        <v>498</v>
      </c>
      <c r="C11" s="7">
        <v>1</v>
      </c>
      <c r="D11" s="7">
        <v>100534.69</v>
      </c>
      <c r="E11" s="7">
        <v>40000</v>
      </c>
      <c r="F11" s="7">
        <v>4274.7700000000004</v>
      </c>
      <c r="G11" s="7">
        <v>56259.92</v>
      </c>
      <c r="H11" s="7"/>
      <c r="I11" s="7">
        <v>1</v>
      </c>
      <c r="J11" s="7">
        <v>1206416.28</v>
      </c>
    </row>
    <row r="12" spans="1:10" ht="20.399999999999999" x14ac:dyDescent="0.2">
      <c r="A12" s="4" t="s">
        <v>390</v>
      </c>
      <c r="B12" s="5" t="s">
        <v>499</v>
      </c>
      <c r="C12" s="7">
        <v>1</v>
      </c>
      <c r="D12" s="7">
        <v>51248.29</v>
      </c>
      <c r="E12" s="7">
        <v>32000</v>
      </c>
      <c r="F12" s="7">
        <v>0</v>
      </c>
      <c r="G12" s="7">
        <v>19248.29</v>
      </c>
      <c r="H12" s="7"/>
      <c r="I12" s="7">
        <v>1</v>
      </c>
      <c r="J12" s="7">
        <v>614979.48</v>
      </c>
    </row>
    <row r="13" spans="1:10" ht="20.399999999999999" x14ac:dyDescent="0.2">
      <c r="A13" s="4" t="s">
        <v>391</v>
      </c>
      <c r="B13" s="5" t="s">
        <v>500</v>
      </c>
      <c r="C13" s="7">
        <v>1</v>
      </c>
      <c r="D13" s="7">
        <v>51248.19</v>
      </c>
      <c r="E13" s="7">
        <v>32000</v>
      </c>
      <c r="F13" s="7">
        <v>0</v>
      </c>
      <c r="G13" s="7">
        <v>19248.189999999999</v>
      </c>
      <c r="H13" s="7"/>
      <c r="I13" s="7">
        <v>1</v>
      </c>
      <c r="J13" s="7">
        <v>614978.28</v>
      </c>
    </row>
    <row r="14" spans="1:10" ht="20.399999999999999" x14ac:dyDescent="0.2">
      <c r="A14" s="4" t="s">
        <v>392</v>
      </c>
      <c r="B14" s="5" t="s">
        <v>501</v>
      </c>
      <c r="C14" s="7">
        <v>1</v>
      </c>
      <c r="D14" s="7">
        <v>21050.9</v>
      </c>
      <c r="E14" s="7">
        <v>9500</v>
      </c>
      <c r="F14" s="7">
        <v>0</v>
      </c>
      <c r="G14" s="7">
        <v>11550.9</v>
      </c>
      <c r="H14" s="7"/>
      <c r="I14" s="7">
        <v>1</v>
      </c>
      <c r="J14" s="7">
        <v>252610.8</v>
      </c>
    </row>
    <row r="15" spans="1:10" ht="20.399999999999999" x14ac:dyDescent="0.2">
      <c r="A15" s="4" t="s">
        <v>394</v>
      </c>
      <c r="B15" s="5" t="s">
        <v>502</v>
      </c>
      <c r="C15" s="7">
        <v>1</v>
      </c>
      <c r="D15" s="7">
        <v>22756.127499999999</v>
      </c>
      <c r="E15" s="7">
        <v>9000</v>
      </c>
      <c r="F15" s="7">
        <v>0</v>
      </c>
      <c r="G15" s="7">
        <v>13756.127500000001</v>
      </c>
      <c r="H15" s="7"/>
      <c r="I15" s="7">
        <v>1</v>
      </c>
      <c r="J15" s="7">
        <v>273073.53000000003</v>
      </c>
    </row>
    <row r="16" spans="1:10" ht="20.399999999999999" x14ac:dyDescent="0.2">
      <c r="A16" s="4" t="s">
        <v>395</v>
      </c>
      <c r="B16" s="5" t="s">
        <v>503</v>
      </c>
      <c r="C16" s="7">
        <v>1</v>
      </c>
      <c r="D16" s="7">
        <v>17552.25</v>
      </c>
      <c r="E16" s="7">
        <v>6721.79</v>
      </c>
      <c r="F16" s="7">
        <v>0</v>
      </c>
      <c r="G16" s="7">
        <v>10830.46</v>
      </c>
      <c r="H16" s="7"/>
      <c r="I16" s="7">
        <v>1</v>
      </c>
      <c r="J16" s="7">
        <v>210627</v>
      </c>
    </row>
    <row r="17" spans="1:10" ht="20.399999999999999" x14ac:dyDescent="0.2">
      <c r="A17" s="4" t="s">
        <v>396</v>
      </c>
      <c r="B17" s="5" t="s">
        <v>504</v>
      </c>
      <c r="C17" s="7">
        <v>1</v>
      </c>
      <c r="D17" s="7">
        <v>18808.68</v>
      </c>
      <c r="E17" s="7">
        <v>8500</v>
      </c>
      <c r="F17" s="7">
        <v>0</v>
      </c>
      <c r="G17" s="7">
        <v>10308.68</v>
      </c>
      <c r="H17" s="7"/>
      <c r="I17" s="7">
        <v>1</v>
      </c>
      <c r="J17" s="7">
        <v>225704.16</v>
      </c>
    </row>
    <row r="18" spans="1:10" ht="20.399999999999999" x14ac:dyDescent="0.2">
      <c r="A18" s="4" t="s">
        <v>397</v>
      </c>
      <c r="B18" s="5" t="s">
        <v>505</v>
      </c>
      <c r="C18" s="7">
        <v>1</v>
      </c>
      <c r="D18" s="7">
        <v>17552.25</v>
      </c>
      <c r="E18" s="7">
        <v>7422.82</v>
      </c>
      <c r="F18" s="7">
        <v>0</v>
      </c>
      <c r="G18" s="7">
        <v>10129.43</v>
      </c>
      <c r="H18" s="7"/>
      <c r="I18" s="7">
        <v>1</v>
      </c>
      <c r="J18" s="7">
        <v>210627</v>
      </c>
    </row>
    <row r="19" spans="1:10" ht="20.399999999999999" x14ac:dyDescent="0.2">
      <c r="A19" s="4" t="s">
        <v>496</v>
      </c>
      <c r="B19" s="5" t="s">
        <v>506</v>
      </c>
      <c r="C19" s="7">
        <v>1</v>
      </c>
      <c r="D19" s="7">
        <v>48908.56</v>
      </c>
      <c r="E19" s="7">
        <v>28000</v>
      </c>
      <c r="F19" s="7">
        <v>0</v>
      </c>
      <c r="G19" s="7">
        <v>20908.560000000001</v>
      </c>
      <c r="H19" s="7"/>
      <c r="I19" s="7">
        <v>1</v>
      </c>
      <c r="J19" s="7">
        <v>586902.72</v>
      </c>
    </row>
    <row r="20" spans="1:10" ht="20.399999999999999" x14ac:dyDescent="0.2">
      <c r="A20" s="4" t="s">
        <v>497</v>
      </c>
      <c r="B20" s="5" t="s">
        <v>507</v>
      </c>
      <c r="C20" s="7">
        <v>2</v>
      </c>
      <c r="D20" s="7">
        <v>18761.66</v>
      </c>
      <c r="E20" s="7">
        <v>8589.16</v>
      </c>
      <c r="F20" s="7">
        <v>0</v>
      </c>
      <c r="G20" s="7">
        <v>10172.5</v>
      </c>
      <c r="H20" s="7"/>
      <c r="I20" s="7">
        <v>1</v>
      </c>
      <c r="J20" s="7">
        <v>450279.84</v>
      </c>
    </row>
    <row r="21" spans="1:10" ht="20.399999999999999" x14ac:dyDescent="0.2">
      <c r="A21" s="4" t="s">
        <v>508</v>
      </c>
      <c r="B21" s="5" t="s">
        <v>509</v>
      </c>
      <c r="C21" s="7">
        <v>1</v>
      </c>
      <c r="D21" s="7">
        <v>18761.66</v>
      </c>
      <c r="E21" s="7">
        <v>8589.16</v>
      </c>
      <c r="F21" s="7">
        <v>0</v>
      </c>
      <c r="G21" s="7">
        <v>10172.5</v>
      </c>
      <c r="H21" s="7"/>
      <c r="I21" s="7">
        <v>1</v>
      </c>
      <c r="J21" s="7">
        <v>225139.92</v>
      </c>
    </row>
    <row r="22" spans="1:10" ht="20.399999999999999" x14ac:dyDescent="0.2">
      <c r="A22" s="4" t="s">
        <v>510</v>
      </c>
      <c r="B22" s="5" t="s">
        <v>511</v>
      </c>
      <c r="C22" s="7">
        <v>2</v>
      </c>
      <c r="D22" s="7">
        <v>17552.259999999998</v>
      </c>
      <c r="E22" s="7">
        <v>6028.13</v>
      </c>
      <c r="F22" s="7">
        <v>0</v>
      </c>
      <c r="G22" s="7">
        <v>11524.13</v>
      </c>
      <c r="H22" s="7"/>
      <c r="I22" s="7">
        <v>1</v>
      </c>
      <c r="J22" s="7">
        <v>421254.24</v>
      </c>
    </row>
    <row r="23" spans="1:10" x14ac:dyDescent="0.2">
      <c r="A23" s="4" t="s">
        <v>512</v>
      </c>
      <c r="B23" s="5" t="s">
        <v>513</v>
      </c>
      <c r="C23" s="7">
        <v>1</v>
      </c>
      <c r="D23" s="7">
        <v>20800.349999999999</v>
      </c>
      <c r="E23" s="7">
        <v>8500</v>
      </c>
      <c r="F23" s="7">
        <v>0</v>
      </c>
      <c r="G23" s="7">
        <v>12300.35</v>
      </c>
      <c r="H23" s="7"/>
      <c r="I23" s="7">
        <v>1</v>
      </c>
      <c r="J23" s="7">
        <v>249604.2</v>
      </c>
    </row>
    <row r="24" spans="1:10" ht="20.399999999999999" x14ac:dyDescent="0.2">
      <c r="A24" s="4" t="s">
        <v>514</v>
      </c>
      <c r="B24" s="5" t="s">
        <v>515</v>
      </c>
      <c r="C24" s="7">
        <v>3</v>
      </c>
      <c r="D24" s="7">
        <v>21040.48</v>
      </c>
      <c r="E24" s="7">
        <v>8500</v>
      </c>
      <c r="F24" s="7">
        <v>0</v>
      </c>
      <c r="G24" s="7">
        <v>12540.48</v>
      </c>
      <c r="H24" s="7"/>
      <c r="I24" s="7">
        <v>1</v>
      </c>
      <c r="J24" s="7">
        <v>757457.28</v>
      </c>
    </row>
    <row r="25" spans="1:10" ht="20.399999999999999" x14ac:dyDescent="0.2">
      <c r="A25" s="4" t="s">
        <v>516</v>
      </c>
      <c r="B25" s="5" t="s">
        <v>517</v>
      </c>
      <c r="C25" s="7">
        <v>1</v>
      </c>
      <c r="D25" s="7">
        <v>19639.39</v>
      </c>
      <c r="E25" s="7">
        <v>9832.85</v>
      </c>
      <c r="F25" s="7">
        <v>0</v>
      </c>
      <c r="G25" s="7">
        <v>9806.5400000000009</v>
      </c>
      <c r="H25" s="7"/>
      <c r="I25" s="7">
        <v>1</v>
      </c>
      <c r="J25" s="7">
        <v>235672.68</v>
      </c>
    </row>
    <row r="26" spans="1:10" ht="20.399999999999999" x14ac:dyDescent="0.2">
      <c r="A26" s="4" t="s">
        <v>518</v>
      </c>
      <c r="B26" s="5" t="s">
        <v>519</v>
      </c>
      <c r="C26" s="7">
        <v>1</v>
      </c>
      <c r="D26" s="7">
        <v>17426.259999999998</v>
      </c>
      <c r="E26" s="7">
        <v>8500</v>
      </c>
      <c r="F26" s="7">
        <v>0</v>
      </c>
      <c r="G26" s="7">
        <v>8926.26</v>
      </c>
      <c r="H26" s="7"/>
      <c r="I26" s="7">
        <v>1</v>
      </c>
      <c r="J26" s="7">
        <v>209115.12</v>
      </c>
    </row>
    <row r="27" spans="1:10" ht="20.399999999999999" x14ac:dyDescent="0.2">
      <c r="A27" s="4" t="s">
        <v>520</v>
      </c>
      <c r="B27" s="5" t="s">
        <v>521</v>
      </c>
      <c r="C27" s="7">
        <v>2</v>
      </c>
      <c r="D27" s="7">
        <v>17797.8</v>
      </c>
      <c r="E27" s="7">
        <v>8871.5400000000009</v>
      </c>
      <c r="F27" s="7">
        <v>0</v>
      </c>
      <c r="G27" s="7">
        <v>8926.26</v>
      </c>
      <c r="H27" s="7"/>
      <c r="I27" s="7">
        <v>1</v>
      </c>
      <c r="J27" s="7">
        <v>427147.2</v>
      </c>
    </row>
    <row r="28" spans="1:10" ht="20.399999999999999" x14ac:dyDescent="0.2">
      <c r="A28" s="4" t="s">
        <v>522</v>
      </c>
      <c r="B28" s="5" t="s">
        <v>523</v>
      </c>
      <c r="C28" s="7">
        <v>1</v>
      </c>
      <c r="D28" s="7">
        <v>17668.22</v>
      </c>
      <c r="E28" s="7">
        <v>8034.23</v>
      </c>
      <c r="F28" s="7">
        <v>0</v>
      </c>
      <c r="G28" s="7">
        <v>9633.99</v>
      </c>
      <c r="H28" s="7"/>
      <c r="I28" s="7">
        <v>1</v>
      </c>
      <c r="J28" s="7">
        <v>212018.64</v>
      </c>
    </row>
    <row r="29" spans="1:10" ht="20.399999999999999" x14ac:dyDescent="0.2">
      <c r="A29" s="4" t="s">
        <v>524</v>
      </c>
      <c r="B29" s="5" t="s">
        <v>525</v>
      </c>
      <c r="C29" s="7">
        <v>1</v>
      </c>
      <c r="D29" s="7">
        <v>17552.25</v>
      </c>
      <c r="E29" s="7">
        <v>7422.82</v>
      </c>
      <c r="F29" s="7">
        <v>0</v>
      </c>
      <c r="G29" s="7">
        <v>10129.43</v>
      </c>
      <c r="H29" s="7"/>
      <c r="I29" s="7">
        <v>1</v>
      </c>
      <c r="J29" s="7">
        <v>210627</v>
      </c>
    </row>
    <row r="30" spans="1:10" ht="20.399999999999999" x14ac:dyDescent="0.2">
      <c r="A30" s="4" t="s">
        <v>526</v>
      </c>
      <c r="B30" s="5" t="s">
        <v>527</v>
      </c>
      <c r="C30" s="7">
        <v>1</v>
      </c>
      <c r="D30" s="7">
        <v>17809.310000000001</v>
      </c>
      <c r="E30" s="7">
        <v>8500</v>
      </c>
      <c r="F30" s="7">
        <v>0</v>
      </c>
      <c r="G30" s="7">
        <v>9309.31</v>
      </c>
      <c r="H30" s="7"/>
      <c r="I30" s="7">
        <v>1</v>
      </c>
      <c r="J30" s="7">
        <v>213711.72</v>
      </c>
    </row>
    <row r="31" spans="1:10" ht="20.399999999999999" x14ac:dyDescent="0.2">
      <c r="A31" s="4" t="s">
        <v>528</v>
      </c>
      <c r="B31" s="5" t="s">
        <v>529</v>
      </c>
      <c r="C31" s="7">
        <v>1</v>
      </c>
      <c r="D31" s="7">
        <v>21000.62</v>
      </c>
      <c r="E31" s="7">
        <v>8500</v>
      </c>
      <c r="F31" s="7">
        <v>0</v>
      </c>
      <c r="G31" s="7">
        <v>12500.62</v>
      </c>
      <c r="H31" s="7"/>
      <c r="I31" s="7">
        <v>1</v>
      </c>
      <c r="J31" s="7">
        <v>252007.44</v>
      </c>
    </row>
    <row r="32" spans="1:10" ht="20.399999999999999" x14ac:dyDescent="0.2">
      <c r="A32" s="4" t="s">
        <v>530</v>
      </c>
      <c r="B32" s="5" t="s">
        <v>531</v>
      </c>
      <c r="C32" s="7">
        <v>1</v>
      </c>
      <c r="D32" s="7">
        <v>18306.54</v>
      </c>
      <c r="E32" s="7">
        <v>8500</v>
      </c>
      <c r="F32" s="7">
        <v>0</v>
      </c>
      <c r="G32" s="7">
        <v>9806.5400000000009</v>
      </c>
      <c r="H32" s="7"/>
      <c r="I32" s="7">
        <v>1</v>
      </c>
      <c r="J32" s="7">
        <v>219678.48</v>
      </c>
    </row>
    <row r="33" spans="1:10" ht="20.399999999999999" x14ac:dyDescent="0.2">
      <c r="A33" s="4" t="s">
        <v>532</v>
      </c>
      <c r="B33" s="5" t="s">
        <v>533</v>
      </c>
      <c r="C33" s="7">
        <v>1</v>
      </c>
      <c r="D33" s="7">
        <v>17809.310000000001</v>
      </c>
      <c r="E33" s="7">
        <v>8500</v>
      </c>
      <c r="F33" s="7">
        <v>0</v>
      </c>
      <c r="G33" s="7">
        <v>9309.31</v>
      </c>
      <c r="H33" s="7"/>
      <c r="I33" s="7">
        <v>1</v>
      </c>
      <c r="J33" s="7">
        <v>213711.72</v>
      </c>
    </row>
    <row r="34" spans="1:10" ht="20.399999999999999" x14ac:dyDescent="0.2">
      <c r="A34" s="4" t="s">
        <v>534</v>
      </c>
      <c r="B34" s="5" t="s">
        <v>535</v>
      </c>
      <c r="C34" s="7">
        <v>1</v>
      </c>
      <c r="D34" s="7">
        <v>17552.259999999998</v>
      </c>
      <c r="E34" s="7">
        <v>7771.5</v>
      </c>
      <c r="F34" s="7">
        <v>0</v>
      </c>
      <c r="G34" s="7">
        <v>9780.76</v>
      </c>
      <c r="H34" s="7"/>
      <c r="I34" s="7">
        <v>1</v>
      </c>
      <c r="J34" s="7">
        <v>210627.12</v>
      </c>
    </row>
    <row r="35" spans="1:10" ht="20.399999999999999" x14ac:dyDescent="0.2">
      <c r="A35" s="4" t="s">
        <v>536</v>
      </c>
      <c r="B35" s="5" t="s">
        <v>537</v>
      </c>
      <c r="C35" s="7">
        <v>1</v>
      </c>
      <c r="D35" s="7">
        <v>18761.66</v>
      </c>
      <c r="E35" s="7">
        <v>8589.16</v>
      </c>
      <c r="F35" s="7">
        <v>0</v>
      </c>
      <c r="G35" s="7">
        <v>10172.5</v>
      </c>
      <c r="H35" s="7"/>
      <c r="I35" s="7">
        <v>1</v>
      </c>
      <c r="J35" s="7">
        <v>225139.92</v>
      </c>
    </row>
    <row r="36" spans="1:10" ht="20.399999999999999" x14ac:dyDescent="0.2">
      <c r="A36" s="4" t="s">
        <v>538</v>
      </c>
      <c r="B36" s="5" t="s">
        <v>539</v>
      </c>
      <c r="C36" s="7">
        <v>1</v>
      </c>
      <c r="D36" s="7">
        <v>17412.759999999998</v>
      </c>
      <c r="E36" s="7">
        <v>8500</v>
      </c>
      <c r="F36" s="7">
        <v>0</v>
      </c>
      <c r="G36" s="7">
        <v>8912.76</v>
      </c>
      <c r="H36" s="7"/>
      <c r="I36" s="7">
        <v>1</v>
      </c>
      <c r="J36" s="7">
        <v>208953.12</v>
      </c>
    </row>
    <row r="37" spans="1:10" ht="20.399999999999999" x14ac:dyDescent="0.2">
      <c r="A37" s="4" t="s">
        <v>540</v>
      </c>
      <c r="B37" s="5" t="s">
        <v>541</v>
      </c>
      <c r="C37" s="7">
        <v>2</v>
      </c>
      <c r="D37" s="7">
        <v>16500.759999999998</v>
      </c>
      <c r="E37" s="7">
        <v>8500</v>
      </c>
      <c r="F37" s="7">
        <v>0</v>
      </c>
      <c r="G37" s="7">
        <v>8000.76</v>
      </c>
      <c r="H37" s="7"/>
      <c r="I37" s="7">
        <v>1</v>
      </c>
      <c r="J37" s="7">
        <v>396018.24</v>
      </c>
    </row>
    <row r="38" spans="1:10" ht="30.6" x14ac:dyDescent="0.2">
      <c r="A38" s="4" t="s">
        <v>542</v>
      </c>
      <c r="B38" s="5" t="s">
        <v>543</v>
      </c>
      <c r="C38" s="7">
        <v>1</v>
      </c>
      <c r="D38" s="7">
        <v>17183.939999999999</v>
      </c>
      <c r="E38" s="7">
        <v>8589.16</v>
      </c>
      <c r="F38" s="7">
        <v>0</v>
      </c>
      <c r="G38" s="7">
        <v>8594.7800000000007</v>
      </c>
      <c r="H38" s="7"/>
      <c r="I38" s="7">
        <v>1</v>
      </c>
      <c r="J38" s="7">
        <v>206207.28</v>
      </c>
    </row>
    <row r="39" spans="1:10" ht="20.399999999999999" x14ac:dyDescent="0.2">
      <c r="A39" s="4" t="s">
        <v>544</v>
      </c>
      <c r="B39" s="5" t="s">
        <v>545</v>
      </c>
      <c r="C39" s="7">
        <v>1</v>
      </c>
      <c r="D39" s="7">
        <v>19025.53</v>
      </c>
      <c r="E39" s="7">
        <v>9832.85</v>
      </c>
      <c r="F39" s="7">
        <v>0</v>
      </c>
      <c r="G39" s="7">
        <v>9192.68</v>
      </c>
      <c r="H39" s="7"/>
      <c r="I39" s="7">
        <v>1</v>
      </c>
      <c r="J39" s="7">
        <v>228306.36</v>
      </c>
    </row>
    <row r="40" spans="1:10" ht="20.399999999999999" x14ac:dyDescent="0.2">
      <c r="A40" s="4" t="s">
        <v>546</v>
      </c>
      <c r="B40" s="5" t="s">
        <v>547</v>
      </c>
      <c r="C40" s="7">
        <v>10</v>
      </c>
      <c r="D40" s="7">
        <v>17650.094400000002</v>
      </c>
      <c r="E40" s="7">
        <v>5800</v>
      </c>
      <c r="F40" s="7">
        <v>0</v>
      </c>
      <c r="G40" s="7">
        <v>11850.0944</v>
      </c>
      <c r="H40" s="7"/>
      <c r="I40" s="7">
        <v>1</v>
      </c>
      <c r="J40" s="7">
        <v>2118011.33</v>
      </c>
    </row>
    <row r="41" spans="1:10" x14ac:dyDescent="0.2">
      <c r="A41" s="4" t="s">
        <v>548</v>
      </c>
      <c r="B41" s="5" t="s">
        <v>549</v>
      </c>
      <c r="C41" s="7">
        <v>4</v>
      </c>
      <c r="D41" s="7">
        <v>17376.633999999998</v>
      </c>
      <c r="E41" s="7">
        <v>6369.44</v>
      </c>
      <c r="F41" s="7">
        <v>0</v>
      </c>
      <c r="G41" s="7">
        <v>11007.194</v>
      </c>
      <c r="H41" s="7"/>
      <c r="I41" s="7">
        <v>1</v>
      </c>
      <c r="J41" s="7">
        <v>834078.43</v>
      </c>
    </row>
    <row r="42" spans="1:10" ht="20.399999999999999" x14ac:dyDescent="0.2">
      <c r="A42" s="4" t="s">
        <v>550</v>
      </c>
      <c r="B42" s="5" t="s">
        <v>551</v>
      </c>
      <c r="C42" s="7">
        <v>1</v>
      </c>
      <c r="D42" s="7">
        <v>17809.310000000001</v>
      </c>
      <c r="E42" s="7">
        <v>8500</v>
      </c>
      <c r="F42" s="7">
        <v>0</v>
      </c>
      <c r="G42" s="7">
        <v>9309.31</v>
      </c>
      <c r="H42" s="7"/>
      <c r="I42" s="7">
        <v>1</v>
      </c>
      <c r="J42" s="7">
        <v>213711.72</v>
      </c>
    </row>
    <row r="43" spans="1:10" ht="20.399999999999999" x14ac:dyDescent="0.2">
      <c r="A43" s="4" t="s">
        <v>552</v>
      </c>
      <c r="B43" s="5" t="s">
        <v>553</v>
      </c>
      <c r="C43" s="7">
        <v>4</v>
      </c>
      <c r="D43" s="7">
        <v>19000.62</v>
      </c>
      <c r="E43" s="7">
        <v>8500</v>
      </c>
      <c r="F43" s="7">
        <v>0</v>
      </c>
      <c r="G43" s="7">
        <v>10500.62</v>
      </c>
      <c r="H43" s="7"/>
      <c r="I43" s="7">
        <v>1</v>
      </c>
      <c r="J43" s="7">
        <v>912029.76</v>
      </c>
    </row>
    <row r="44" spans="1:10" x14ac:dyDescent="0.2">
      <c r="A44" s="4" t="s">
        <v>554</v>
      </c>
      <c r="B44" s="5" t="s">
        <v>555</v>
      </c>
      <c r="C44" s="7">
        <v>1</v>
      </c>
      <c r="D44" s="7">
        <v>17882.36</v>
      </c>
      <c r="E44" s="7">
        <v>9832.85</v>
      </c>
      <c r="F44" s="7">
        <v>0</v>
      </c>
      <c r="G44" s="7">
        <v>8049.51</v>
      </c>
      <c r="H44" s="7"/>
      <c r="I44" s="7">
        <v>1</v>
      </c>
      <c r="J44" s="7">
        <v>214588.32</v>
      </c>
    </row>
    <row r="45" spans="1:10" ht="20.399999999999999" x14ac:dyDescent="0.2">
      <c r="A45" s="4" t="s">
        <v>556</v>
      </c>
      <c r="B45" s="5" t="s">
        <v>557</v>
      </c>
      <c r="C45" s="7">
        <v>2</v>
      </c>
      <c r="D45" s="7">
        <v>19639.39</v>
      </c>
      <c r="E45" s="7">
        <v>9832.85</v>
      </c>
      <c r="F45" s="7">
        <v>0</v>
      </c>
      <c r="G45" s="7">
        <v>9806.5400000000009</v>
      </c>
      <c r="H45" s="7"/>
      <c r="I45" s="7">
        <v>1</v>
      </c>
      <c r="J45" s="7">
        <v>471345.36</v>
      </c>
    </row>
    <row r="46" spans="1:10" ht="20.399999999999999" x14ac:dyDescent="0.2">
      <c r="A46" s="4" t="s">
        <v>558</v>
      </c>
      <c r="B46" s="5" t="s">
        <v>559</v>
      </c>
      <c r="C46" s="7">
        <v>1</v>
      </c>
      <c r="D46" s="7">
        <v>18306.54</v>
      </c>
      <c r="E46" s="7">
        <v>8500</v>
      </c>
      <c r="F46" s="7">
        <v>0</v>
      </c>
      <c r="G46" s="7">
        <v>9806.5400000000009</v>
      </c>
      <c r="H46" s="7"/>
      <c r="I46" s="7">
        <v>1</v>
      </c>
      <c r="J46" s="7">
        <v>219678.48</v>
      </c>
    </row>
    <row r="47" spans="1:10" ht="30.6" x14ac:dyDescent="0.2">
      <c r="A47" s="4" t="s">
        <v>560</v>
      </c>
      <c r="B47" s="5" t="s">
        <v>561</v>
      </c>
      <c r="C47" s="7">
        <v>2</v>
      </c>
      <c r="D47" s="7">
        <v>19025.53</v>
      </c>
      <c r="E47" s="7">
        <v>8871.5400000000009</v>
      </c>
      <c r="F47" s="7">
        <v>0</v>
      </c>
      <c r="G47" s="7">
        <v>10153.99</v>
      </c>
      <c r="H47" s="7"/>
      <c r="I47" s="7">
        <v>1</v>
      </c>
      <c r="J47" s="7">
        <v>456612.72</v>
      </c>
    </row>
    <row r="48" spans="1:10" ht="20.399999999999999" x14ac:dyDescent="0.2">
      <c r="A48" s="4" t="s">
        <v>562</v>
      </c>
      <c r="B48" s="5" t="s">
        <v>563</v>
      </c>
      <c r="C48" s="7">
        <v>1</v>
      </c>
      <c r="D48" s="7">
        <v>19307.900000000001</v>
      </c>
      <c r="E48" s="7">
        <v>8871.5400000000009</v>
      </c>
      <c r="F48" s="7">
        <v>0</v>
      </c>
      <c r="G48" s="7">
        <v>10436.36</v>
      </c>
      <c r="H48" s="7"/>
      <c r="I48" s="7">
        <v>1</v>
      </c>
      <c r="J48" s="7">
        <v>231694.8</v>
      </c>
    </row>
    <row r="49" spans="1:10" ht="20.399999999999999" x14ac:dyDescent="0.2">
      <c r="A49" s="4" t="s">
        <v>564</v>
      </c>
      <c r="B49" s="5" t="s">
        <v>565</v>
      </c>
      <c r="C49" s="7">
        <v>2</v>
      </c>
      <c r="D49" s="7">
        <v>18429.43</v>
      </c>
      <c r="E49" s="7">
        <v>8300</v>
      </c>
      <c r="F49" s="7">
        <v>0</v>
      </c>
      <c r="G49" s="7">
        <v>10129.43</v>
      </c>
      <c r="H49" s="7"/>
      <c r="I49" s="7">
        <v>1</v>
      </c>
      <c r="J49" s="7">
        <v>442306.32</v>
      </c>
    </row>
    <row r="50" spans="1:10" ht="20.399999999999999" x14ac:dyDescent="0.2">
      <c r="A50" s="4" t="s">
        <v>566</v>
      </c>
      <c r="B50" s="5" t="s">
        <v>567</v>
      </c>
      <c r="C50" s="7">
        <v>1</v>
      </c>
      <c r="D50" s="7">
        <v>17551.5592</v>
      </c>
      <c r="E50" s="7">
        <v>7080.2892000000002</v>
      </c>
      <c r="F50" s="7">
        <v>0</v>
      </c>
      <c r="G50" s="7">
        <v>10471.27</v>
      </c>
      <c r="H50" s="7"/>
      <c r="I50" s="7">
        <v>1</v>
      </c>
      <c r="J50" s="7">
        <v>210618.71</v>
      </c>
    </row>
    <row r="51" spans="1:10" ht="20.399999999999999" x14ac:dyDescent="0.2">
      <c r="A51" s="4" t="s">
        <v>568</v>
      </c>
      <c r="B51" s="5" t="s">
        <v>569</v>
      </c>
      <c r="C51" s="7">
        <v>1</v>
      </c>
      <c r="D51" s="7">
        <v>17551.560000000001</v>
      </c>
      <c r="E51" s="7">
        <v>6445.56</v>
      </c>
      <c r="F51" s="7">
        <v>0</v>
      </c>
      <c r="G51" s="7">
        <v>11106</v>
      </c>
      <c r="H51" s="7"/>
      <c r="I51" s="7">
        <v>1</v>
      </c>
      <c r="J51" s="7">
        <v>210618.72</v>
      </c>
    </row>
    <row r="52" spans="1:10" ht="20.399999999999999" x14ac:dyDescent="0.2">
      <c r="A52" s="4" t="s">
        <v>570</v>
      </c>
      <c r="B52" s="5" t="s">
        <v>571</v>
      </c>
      <c r="C52" s="7">
        <v>2</v>
      </c>
      <c r="D52" s="7">
        <v>17341.02</v>
      </c>
      <c r="E52" s="7">
        <v>7747.84</v>
      </c>
      <c r="F52" s="7">
        <v>265.32</v>
      </c>
      <c r="G52" s="7">
        <v>9327.86</v>
      </c>
      <c r="H52" s="7"/>
      <c r="I52" s="7">
        <v>1</v>
      </c>
      <c r="J52" s="7">
        <v>416184.48</v>
      </c>
    </row>
    <row r="53" spans="1:10" ht="30.6" x14ac:dyDescent="0.2">
      <c r="A53" s="4" t="s">
        <v>572</v>
      </c>
      <c r="B53" s="5" t="s">
        <v>573</v>
      </c>
      <c r="C53" s="7">
        <v>2</v>
      </c>
      <c r="D53" s="7">
        <v>17551.560000000001</v>
      </c>
      <c r="E53" s="7">
        <v>7771.5</v>
      </c>
      <c r="F53" s="7">
        <v>0</v>
      </c>
      <c r="G53" s="7">
        <v>9780.06</v>
      </c>
      <c r="H53" s="7"/>
      <c r="I53" s="7">
        <v>1</v>
      </c>
      <c r="J53" s="7">
        <v>421237.44</v>
      </c>
    </row>
    <row r="54" spans="1:10" ht="20.399999999999999" x14ac:dyDescent="0.2">
      <c r="A54" s="4" t="s">
        <v>574</v>
      </c>
      <c r="B54" s="5" t="s">
        <v>575</v>
      </c>
      <c r="C54" s="7">
        <v>9</v>
      </c>
      <c r="D54" s="7">
        <v>17425.330000000002</v>
      </c>
      <c r="E54" s="7">
        <v>5800</v>
      </c>
      <c r="F54" s="7">
        <v>0</v>
      </c>
      <c r="G54" s="7">
        <v>11625.33</v>
      </c>
      <c r="H54" s="7"/>
      <c r="I54" s="7">
        <v>1</v>
      </c>
      <c r="J54" s="7">
        <v>1881935.64</v>
      </c>
    </row>
    <row r="55" spans="1:10" ht="20.399999999999999" x14ac:dyDescent="0.2">
      <c r="A55" s="4" t="s">
        <v>576</v>
      </c>
      <c r="B55" s="5" t="s">
        <v>577</v>
      </c>
      <c r="C55" s="7">
        <v>5</v>
      </c>
      <c r="D55" s="7">
        <v>16378.87</v>
      </c>
      <c r="E55" s="7">
        <v>5500</v>
      </c>
      <c r="F55" s="7">
        <v>0</v>
      </c>
      <c r="G55" s="7">
        <v>10878.87</v>
      </c>
      <c r="H55" s="7"/>
      <c r="I55" s="7">
        <v>1</v>
      </c>
      <c r="J55" s="7">
        <v>982732.2</v>
      </c>
    </row>
    <row r="56" spans="1:10" ht="30.6" x14ac:dyDescent="0.2">
      <c r="A56" s="4" t="s">
        <v>578</v>
      </c>
      <c r="B56" s="5" t="s">
        <v>579</v>
      </c>
      <c r="C56" s="7">
        <v>1</v>
      </c>
      <c r="D56" s="7">
        <v>17489.93</v>
      </c>
      <c r="E56" s="7">
        <v>8499.99</v>
      </c>
      <c r="F56" s="7">
        <v>0</v>
      </c>
      <c r="G56" s="7">
        <v>8989.94</v>
      </c>
      <c r="H56" s="7"/>
      <c r="I56" s="7">
        <v>1</v>
      </c>
      <c r="J56" s="7">
        <v>209879.16</v>
      </c>
    </row>
    <row r="57" spans="1:10" ht="20.399999999999999" x14ac:dyDescent="0.2">
      <c r="A57" s="4" t="s">
        <v>580</v>
      </c>
      <c r="B57" s="5" t="s">
        <v>581</v>
      </c>
      <c r="C57" s="7">
        <v>1</v>
      </c>
      <c r="D57" s="7">
        <v>17919.88</v>
      </c>
      <c r="E57" s="7">
        <v>9832.85</v>
      </c>
      <c r="F57" s="7">
        <v>0</v>
      </c>
      <c r="G57" s="7">
        <v>8087.03</v>
      </c>
      <c r="H57" s="7"/>
      <c r="I57" s="7">
        <v>1</v>
      </c>
      <c r="J57" s="7">
        <v>215038.56</v>
      </c>
    </row>
    <row r="58" spans="1:10" ht="30.6" x14ac:dyDescent="0.2">
      <c r="A58" s="4" t="s">
        <v>582</v>
      </c>
      <c r="B58" s="5" t="s">
        <v>583</v>
      </c>
      <c r="C58" s="7">
        <v>1</v>
      </c>
      <c r="D58" s="7">
        <v>17919.88</v>
      </c>
      <c r="E58" s="7">
        <v>9832.85</v>
      </c>
      <c r="F58" s="7">
        <v>0</v>
      </c>
      <c r="G58" s="7">
        <v>8087.03</v>
      </c>
      <c r="H58" s="7"/>
      <c r="I58" s="7">
        <v>1</v>
      </c>
      <c r="J58" s="7">
        <v>215038.56</v>
      </c>
    </row>
    <row r="59" spans="1:10" ht="20.399999999999999" x14ac:dyDescent="0.2">
      <c r="A59" s="4" t="s">
        <v>584</v>
      </c>
      <c r="B59" s="5" t="s">
        <v>585</v>
      </c>
      <c r="C59" s="7">
        <v>2</v>
      </c>
      <c r="D59" s="7">
        <v>16716.48</v>
      </c>
      <c r="E59" s="7">
        <v>8589.16</v>
      </c>
      <c r="F59" s="7">
        <v>0</v>
      </c>
      <c r="G59" s="7">
        <v>8127.32</v>
      </c>
      <c r="H59" s="7"/>
      <c r="I59" s="7">
        <v>1</v>
      </c>
      <c r="J59" s="7">
        <v>401195.52000000002</v>
      </c>
    </row>
    <row r="60" spans="1:10" ht="20.399999999999999" x14ac:dyDescent="0.2">
      <c r="A60" s="4" t="s">
        <v>586</v>
      </c>
      <c r="B60" s="5" t="s">
        <v>587</v>
      </c>
      <c r="C60" s="7">
        <v>1</v>
      </c>
      <c r="D60" s="7">
        <v>17797.099999999999</v>
      </c>
      <c r="E60" s="7">
        <v>8871.5400000000009</v>
      </c>
      <c r="F60" s="7">
        <v>0</v>
      </c>
      <c r="G60" s="7">
        <v>8925.56</v>
      </c>
      <c r="H60" s="7"/>
      <c r="I60" s="7">
        <v>1</v>
      </c>
      <c r="J60" s="7">
        <v>213565.2</v>
      </c>
    </row>
    <row r="61" spans="1:10" x14ac:dyDescent="0.2">
      <c r="A61" s="4" t="s">
        <v>588</v>
      </c>
      <c r="B61" s="5" t="s">
        <v>589</v>
      </c>
      <c r="C61" s="7">
        <v>1</v>
      </c>
      <c r="D61" s="7">
        <v>17183.240000000002</v>
      </c>
      <c r="E61" s="7">
        <v>8414.83</v>
      </c>
      <c r="F61" s="7">
        <v>0</v>
      </c>
      <c r="G61" s="7">
        <v>8768.41</v>
      </c>
      <c r="H61" s="7"/>
      <c r="I61" s="7">
        <v>1</v>
      </c>
      <c r="J61" s="7">
        <v>206198.88</v>
      </c>
    </row>
    <row r="62" spans="1:10" ht="25.05" customHeight="1" x14ac:dyDescent="0.2">
      <c r="A62" s="23" t="s">
        <v>590</v>
      </c>
      <c r="B62" s="23"/>
      <c r="C62" s="9" t="s">
        <v>400</v>
      </c>
      <c r="D62" s="9">
        <f>SUBTOTAL(9,D11:D61)</f>
        <v>1111277.1751000003</v>
      </c>
      <c r="E62" s="9" t="s">
        <v>400</v>
      </c>
      <c r="F62" s="9" t="s">
        <v>400</v>
      </c>
      <c r="G62" s="9" t="s">
        <v>400</v>
      </c>
      <c r="H62" s="9" t="s">
        <v>400</v>
      </c>
      <c r="I62" s="9" t="s">
        <v>400</v>
      </c>
      <c r="J62" s="9">
        <f>SUBTOTAL(9,J11:J61)</f>
        <v>21666897.079999998</v>
      </c>
    </row>
    <row r="63" spans="1:10" ht="25.05" customHeight="1" x14ac:dyDescent="0.2"/>
    <row r="64" spans="1:10" ht="25.05" customHeight="1" x14ac:dyDescent="0.2">
      <c r="A64" s="21" t="s">
        <v>481</v>
      </c>
      <c r="B64" s="21"/>
      <c r="C64" s="22" t="s">
        <v>167</v>
      </c>
      <c r="D64" s="22"/>
      <c r="E64" s="22"/>
      <c r="F64" s="22"/>
      <c r="G64" s="22"/>
      <c r="H64" s="22"/>
      <c r="I64" s="22"/>
      <c r="J64" s="22"/>
    </row>
    <row r="65" spans="1:10" ht="25.05" customHeight="1" x14ac:dyDescent="0.2">
      <c r="A65" s="21" t="s">
        <v>482</v>
      </c>
      <c r="B65" s="21"/>
      <c r="C65" s="22" t="s">
        <v>591</v>
      </c>
      <c r="D65" s="22"/>
      <c r="E65" s="22"/>
      <c r="F65" s="22"/>
      <c r="G65" s="22"/>
      <c r="H65" s="22"/>
      <c r="I65" s="22"/>
      <c r="J65" s="22"/>
    </row>
    <row r="66" spans="1:10" ht="25.05" customHeight="1" x14ac:dyDescent="0.2">
      <c r="A66" s="21" t="s">
        <v>484</v>
      </c>
      <c r="B66" s="21"/>
      <c r="C66" s="22" t="s">
        <v>456</v>
      </c>
      <c r="D66" s="22"/>
      <c r="E66" s="22"/>
      <c r="F66" s="22"/>
      <c r="G66" s="22"/>
      <c r="H66" s="22"/>
      <c r="I66" s="22"/>
      <c r="J66" s="22"/>
    </row>
    <row r="67" spans="1:10" ht="25.05" customHeight="1" x14ac:dyDescent="0.2">
      <c r="A67" s="13" t="s">
        <v>485</v>
      </c>
      <c r="B67" s="13"/>
      <c r="C67" s="13"/>
      <c r="D67" s="13"/>
      <c r="E67" s="13"/>
      <c r="F67" s="13"/>
      <c r="G67" s="13"/>
      <c r="H67" s="13"/>
      <c r="I67" s="13"/>
      <c r="J67" s="13"/>
    </row>
    <row r="68" spans="1:10" ht="25.05" customHeight="1" x14ac:dyDescent="0.2"/>
    <row r="69" spans="1:10" ht="49.95" customHeight="1" x14ac:dyDescent="0.2">
      <c r="A69" s="19" t="s">
        <v>384</v>
      </c>
      <c r="B69" s="19" t="s">
        <v>486</v>
      </c>
      <c r="C69" s="19" t="s">
        <v>487</v>
      </c>
      <c r="D69" s="19" t="s">
        <v>488</v>
      </c>
      <c r="E69" s="19"/>
      <c r="F69" s="19"/>
      <c r="G69" s="19"/>
      <c r="H69" s="19" t="s">
        <v>489</v>
      </c>
      <c r="I69" s="19" t="s">
        <v>490</v>
      </c>
      <c r="J69" s="19" t="s">
        <v>491</v>
      </c>
    </row>
    <row r="70" spans="1:10" ht="49.95" customHeight="1" x14ac:dyDescent="0.2">
      <c r="A70" s="19"/>
      <c r="B70" s="19"/>
      <c r="C70" s="19"/>
      <c r="D70" s="19" t="s">
        <v>492</v>
      </c>
      <c r="E70" s="19" t="s">
        <v>118</v>
      </c>
      <c r="F70" s="19"/>
      <c r="G70" s="19"/>
      <c r="H70" s="19"/>
      <c r="I70" s="19"/>
      <c r="J70" s="19"/>
    </row>
    <row r="71" spans="1:10" ht="49.95" customHeight="1" x14ac:dyDescent="0.2">
      <c r="A71" s="19"/>
      <c r="B71" s="19"/>
      <c r="C71" s="19"/>
      <c r="D71" s="19"/>
      <c r="E71" s="4" t="s">
        <v>493</v>
      </c>
      <c r="F71" s="4" t="s">
        <v>494</v>
      </c>
      <c r="G71" s="4" t="s">
        <v>495</v>
      </c>
      <c r="H71" s="19"/>
      <c r="I71" s="19"/>
      <c r="J71" s="19"/>
    </row>
    <row r="72" spans="1:10" ht="25.05" customHeight="1" x14ac:dyDescent="0.2">
      <c r="A72" s="4" t="s">
        <v>389</v>
      </c>
      <c r="B72" s="4" t="s">
        <v>390</v>
      </c>
      <c r="C72" s="4" t="s">
        <v>391</v>
      </c>
      <c r="D72" s="4" t="s">
        <v>392</v>
      </c>
      <c r="E72" s="4" t="s">
        <v>394</v>
      </c>
      <c r="F72" s="4" t="s">
        <v>395</v>
      </c>
      <c r="G72" s="4" t="s">
        <v>396</v>
      </c>
      <c r="H72" s="4" t="s">
        <v>397</v>
      </c>
      <c r="I72" s="4" t="s">
        <v>496</v>
      </c>
      <c r="J72" s="4" t="s">
        <v>497</v>
      </c>
    </row>
    <row r="73" spans="1:10" x14ac:dyDescent="0.2">
      <c r="A73" s="4" t="s">
        <v>389</v>
      </c>
      <c r="B73" s="5" t="s">
        <v>498</v>
      </c>
      <c r="C73" s="7">
        <v>1</v>
      </c>
      <c r="D73" s="7">
        <v>2600</v>
      </c>
      <c r="E73" s="7">
        <v>0</v>
      </c>
      <c r="F73" s="7">
        <v>0</v>
      </c>
      <c r="G73" s="7">
        <v>2600</v>
      </c>
      <c r="H73" s="7"/>
      <c r="I73" s="7">
        <v>1</v>
      </c>
      <c r="J73" s="7">
        <v>31200</v>
      </c>
    </row>
    <row r="74" spans="1:10" ht="20.399999999999999" x14ac:dyDescent="0.2">
      <c r="A74" s="4" t="s">
        <v>390</v>
      </c>
      <c r="B74" s="5" t="s">
        <v>499</v>
      </c>
      <c r="C74" s="7">
        <v>1</v>
      </c>
      <c r="D74" s="7">
        <v>1800</v>
      </c>
      <c r="E74" s="7">
        <v>0</v>
      </c>
      <c r="F74" s="7">
        <v>0</v>
      </c>
      <c r="G74" s="7">
        <v>1800</v>
      </c>
      <c r="H74" s="7"/>
      <c r="I74" s="7">
        <v>1</v>
      </c>
      <c r="J74" s="7">
        <v>21600</v>
      </c>
    </row>
    <row r="75" spans="1:10" ht="20.399999999999999" x14ac:dyDescent="0.2">
      <c r="A75" s="4" t="s">
        <v>391</v>
      </c>
      <c r="B75" s="5" t="s">
        <v>500</v>
      </c>
      <c r="C75" s="7">
        <v>1</v>
      </c>
      <c r="D75" s="7">
        <v>1800</v>
      </c>
      <c r="E75" s="7">
        <v>0</v>
      </c>
      <c r="F75" s="7">
        <v>0</v>
      </c>
      <c r="G75" s="7">
        <v>1800</v>
      </c>
      <c r="H75" s="7"/>
      <c r="I75" s="7">
        <v>1</v>
      </c>
      <c r="J75" s="7">
        <v>21600</v>
      </c>
    </row>
    <row r="76" spans="1:10" ht="20.399999999999999" x14ac:dyDescent="0.2">
      <c r="A76" s="4" t="s">
        <v>392</v>
      </c>
      <c r="B76" s="5" t="s">
        <v>501</v>
      </c>
      <c r="C76" s="7">
        <v>1</v>
      </c>
      <c r="D76" s="7">
        <v>1800</v>
      </c>
      <c r="E76" s="7">
        <v>0</v>
      </c>
      <c r="F76" s="7">
        <v>0</v>
      </c>
      <c r="G76" s="7">
        <v>1800</v>
      </c>
      <c r="H76" s="7"/>
      <c r="I76" s="7">
        <v>1</v>
      </c>
      <c r="J76" s="7">
        <v>21600</v>
      </c>
    </row>
    <row r="77" spans="1:10" ht="20.399999999999999" x14ac:dyDescent="0.2">
      <c r="A77" s="4" t="s">
        <v>394</v>
      </c>
      <c r="B77" s="5" t="s">
        <v>502</v>
      </c>
      <c r="C77" s="7">
        <v>1</v>
      </c>
      <c r="D77" s="7">
        <v>1800</v>
      </c>
      <c r="E77" s="7">
        <v>0</v>
      </c>
      <c r="F77" s="7">
        <v>0</v>
      </c>
      <c r="G77" s="7">
        <v>1800</v>
      </c>
      <c r="H77" s="7"/>
      <c r="I77" s="7">
        <v>1</v>
      </c>
      <c r="J77" s="7">
        <v>21600</v>
      </c>
    </row>
    <row r="78" spans="1:10" ht="20.399999999999999" x14ac:dyDescent="0.2">
      <c r="A78" s="4" t="s">
        <v>395</v>
      </c>
      <c r="B78" s="5" t="s">
        <v>503</v>
      </c>
      <c r="C78" s="7">
        <v>1</v>
      </c>
      <c r="D78" s="7">
        <v>1600</v>
      </c>
      <c r="E78" s="7">
        <v>0</v>
      </c>
      <c r="F78" s="7">
        <v>0</v>
      </c>
      <c r="G78" s="7">
        <v>1600</v>
      </c>
      <c r="H78" s="7"/>
      <c r="I78" s="7">
        <v>1</v>
      </c>
      <c r="J78" s="7">
        <v>19200</v>
      </c>
    </row>
    <row r="79" spans="1:10" ht="20.399999999999999" x14ac:dyDescent="0.2">
      <c r="A79" s="4" t="s">
        <v>396</v>
      </c>
      <c r="B79" s="5" t="s">
        <v>504</v>
      </c>
      <c r="C79" s="7">
        <v>1</v>
      </c>
      <c r="D79" s="7">
        <v>1700</v>
      </c>
      <c r="E79" s="7">
        <v>0</v>
      </c>
      <c r="F79" s="7">
        <v>0</v>
      </c>
      <c r="G79" s="7">
        <v>1700</v>
      </c>
      <c r="H79" s="7"/>
      <c r="I79" s="7">
        <v>1</v>
      </c>
      <c r="J79" s="7">
        <v>20400</v>
      </c>
    </row>
    <row r="80" spans="1:10" ht="20.399999999999999" x14ac:dyDescent="0.2">
      <c r="A80" s="4" t="s">
        <v>397</v>
      </c>
      <c r="B80" s="5" t="s">
        <v>505</v>
      </c>
      <c r="C80" s="7">
        <v>1</v>
      </c>
      <c r="D80" s="7">
        <v>1700</v>
      </c>
      <c r="E80" s="7">
        <v>0</v>
      </c>
      <c r="F80" s="7">
        <v>0</v>
      </c>
      <c r="G80" s="7">
        <v>1700</v>
      </c>
      <c r="H80" s="7"/>
      <c r="I80" s="7">
        <v>1</v>
      </c>
      <c r="J80" s="7">
        <v>20400</v>
      </c>
    </row>
    <row r="81" spans="1:10" ht="20.399999999999999" x14ac:dyDescent="0.2">
      <c r="A81" s="4" t="s">
        <v>496</v>
      </c>
      <c r="B81" s="5" t="s">
        <v>506</v>
      </c>
      <c r="C81" s="7">
        <v>1</v>
      </c>
      <c r="D81" s="7">
        <v>1800</v>
      </c>
      <c r="E81" s="7">
        <v>0</v>
      </c>
      <c r="F81" s="7">
        <v>0</v>
      </c>
      <c r="G81" s="7">
        <v>1800</v>
      </c>
      <c r="H81" s="7"/>
      <c r="I81" s="7">
        <v>1</v>
      </c>
      <c r="J81" s="7">
        <v>21600</v>
      </c>
    </row>
    <row r="82" spans="1:10" ht="20.399999999999999" x14ac:dyDescent="0.2">
      <c r="A82" s="4" t="s">
        <v>497</v>
      </c>
      <c r="B82" s="5" t="s">
        <v>507</v>
      </c>
      <c r="C82" s="7">
        <v>2</v>
      </c>
      <c r="D82" s="7">
        <v>1700</v>
      </c>
      <c r="E82" s="7">
        <v>0</v>
      </c>
      <c r="F82" s="7">
        <v>0</v>
      </c>
      <c r="G82" s="7">
        <v>1700</v>
      </c>
      <c r="H82" s="7"/>
      <c r="I82" s="7">
        <v>1</v>
      </c>
      <c r="J82" s="7">
        <v>40800</v>
      </c>
    </row>
    <row r="83" spans="1:10" ht="20.399999999999999" x14ac:dyDescent="0.2">
      <c r="A83" s="4" t="s">
        <v>508</v>
      </c>
      <c r="B83" s="5" t="s">
        <v>509</v>
      </c>
      <c r="C83" s="7">
        <v>1</v>
      </c>
      <c r="D83" s="7">
        <v>1700</v>
      </c>
      <c r="E83" s="7">
        <v>0</v>
      </c>
      <c r="F83" s="7">
        <v>0</v>
      </c>
      <c r="G83" s="7">
        <v>1700</v>
      </c>
      <c r="H83" s="7"/>
      <c r="I83" s="7">
        <v>1</v>
      </c>
      <c r="J83" s="7">
        <v>20400</v>
      </c>
    </row>
    <row r="84" spans="1:10" ht="20.399999999999999" x14ac:dyDescent="0.2">
      <c r="A84" s="4" t="s">
        <v>510</v>
      </c>
      <c r="B84" s="5" t="s">
        <v>511</v>
      </c>
      <c r="C84" s="7">
        <v>2</v>
      </c>
      <c r="D84" s="7">
        <v>1700</v>
      </c>
      <c r="E84" s="7">
        <v>0</v>
      </c>
      <c r="F84" s="7">
        <v>0</v>
      </c>
      <c r="G84" s="7">
        <v>1700</v>
      </c>
      <c r="H84" s="7"/>
      <c r="I84" s="7">
        <v>1</v>
      </c>
      <c r="J84" s="7">
        <v>40800</v>
      </c>
    </row>
    <row r="85" spans="1:10" x14ac:dyDescent="0.2">
      <c r="A85" s="4" t="s">
        <v>512</v>
      </c>
      <c r="B85" s="5" t="s">
        <v>513</v>
      </c>
      <c r="C85" s="7">
        <v>1</v>
      </c>
      <c r="D85" s="7">
        <v>1800</v>
      </c>
      <c r="E85" s="7">
        <v>0</v>
      </c>
      <c r="F85" s="7">
        <v>0</v>
      </c>
      <c r="G85" s="7">
        <v>1800</v>
      </c>
      <c r="H85" s="7"/>
      <c r="I85" s="7">
        <v>1</v>
      </c>
      <c r="J85" s="7">
        <v>21600</v>
      </c>
    </row>
    <row r="86" spans="1:10" ht="20.399999999999999" x14ac:dyDescent="0.2">
      <c r="A86" s="4" t="s">
        <v>514</v>
      </c>
      <c r="B86" s="5" t="s">
        <v>515</v>
      </c>
      <c r="C86" s="7">
        <v>3</v>
      </c>
      <c r="D86" s="7">
        <v>1700</v>
      </c>
      <c r="E86" s="7">
        <v>0</v>
      </c>
      <c r="F86" s="7">
        <v>0</v>
      </c>
      <c r="G86" s="7">
        <v>1700</v>
      </c>
      <c r="H86" s="7"/>
      <c r="I86" s="7">
        <v>1</v>
      </c>
      <c r="J86" s="7">
        <v>61200</v>
      </c>
    </row>
    <row r="87" spans="1:10" ht="20.399999999999999" x14ac:dyDescent="0.2">
      <c r="A87" s="4" t="s">
        <v>516</v>
      </c>
      <c r="B87" s="5" t="s">
        <v>517</v>
      </c>
      <c r="C87" s="7">
        <v>1</v>
      </c>
      <c r="D87" s="7">
        <v>1700</v>
      </c>
      <c r="E87" s="7">
        <v>0</v>
      </c>
      <c r="F87" s="7">
        <v>0</v>
      </c>
      <c r="G87" s="7">
        <v>1700</v>
      </c>
      <c r="H87" s="7"/>
      <c r="I87" s="7">
        <v>1</v>
      </c>
      <c r="J87" s="7">
        <v>20400</v>
      </c>
    </row>
    <row r="88" spans="1:10" ht="20.399999999999999" x14ac:dyDescent="0.2">
      <c r="A88" s="4" t="s">
        <v>518</v>
      </c>
      <c r="B88" s="5" t="s">
        <v>519</v>
      </c>
      <c r="C88" s="7">
        <v>1</v>
      </c>
      <c r="D88" s="7">
        <v>1700</v>
      </c>
      <c r="E88" s="7">
        <v>0</v>
      </c>
      <c r="F88" s="7">
        <v>0</v>
      </c>
      <c r="G88" s="7">
        <v>1700</v>
      </c>
      <c r="H88" s="7"/>
      <c r="I88" s="7">
        <v>1</v>
      </c>
      <c r="J88" s="7">
        <v>20400</v>
      </c>
    </row>
    <row r="89" spans="1:10" ht="20.399999999999999" x14ac:dyDescent="0.2">
      <c r="A89" s="4" t="s">
        <v>520</v>
      </c>
      <c r="B89" s="5" t="s">
        <v>521</v>
      </c>
      <c r="C89" s="7">
        <v>2</v>
      </c>
      <c r="D89" s="7">
        <v>1700</v>
      </c>
      <c r="E89" s="7">
        <v>0</v>
      </c>
      <c r="F89" s="7">
        <v>0</v>
      </c>
      <c r="G89" s="7">
        <v>1700</v>
      </c>
      <c r="H89" s="7"/>
      <c r="I89" s="7">
        <v>1</v>
      </c>
      <c r="J89" s="7">
        <v>40800</v>
      </c>
    </row>
    <row r="90" spans="1:10" ht="20.399999999999999" x14ac:dyDescent="0.2">
      <c r="A90" s="4" t="s">
        <v>522</v>
      </c>
      <c r="B90" s="5" t="s">
        <v>523</v>
      </c>
      <c r="C90" s="7">
        <v>1</v>
      </c>
      <c r="D90" s="7">
        <v>1700</v>
      </c>
      <c r="E90" s="7">
        <v>0</v>
      </c>
      <c r="F90" s="7">
        <v>0</v>
      </c>
      <c r="G90" s="7">
        <v>1700</v>
      </c>
      <c r="H90" s="7"/>
      <c r="I90" s="7">
        <v>1</v>
      </c>
      <c r="J90" s="7">
        <v>20400</v>
      </c>
    </row>
    <row r="91" spans="1:10" ht="20.399999999999999" x14ac:dyDescent="0.2">
      <c r="A91" s="4" t="s">
        <v>524</v>
      </c>
      <c r="B91" s="5" t="s">
        <v>525</v>
      </c>
      <c r="C91" s="7">
        <v>1</v>
      </c>
      <c r="D91" s="7">
        <v>1700</v>
      </c>
      <c r="E91" s="7">
        <v>0</v>
      </c>
      <c r="F91" s="7">
        <v>0</v>
      </c>
      <c r="G91" s="7">
        <v>1700</v>
      </c>
      <c r="H91" s="7"/>
      <c r="I91" s="7">
        <v>1</v>
      </c>
      <c r="J91" s="7">
        <v>20400</v>
      </c>
    </row>
    <row r="92" spans="1:10" ht="20.399999999999999" x14ac:dyDescent="0.2">
      <c r="A92" s="4" t="s">
        <v>526</v>
      </c>
      <c r="B92" s="5" t="s">
        <v>527</v>
      </c>
      <c r="C92" s="7">
        <v>1</v>
      </c>
      <c r="D92" s="7">
        <v>1700</v>
      </c>
      <c r="E92" s="7">
        <v>0</v>
      </c>
      <c r="F92" s="7">
        <v>0</v>
      </c>
      <c r="G92" s="7">
        <v>1700</v>
      </c>
      <c r="H92" s="7"/>
      <c r="I92" s="7">
        <v>1</v>
      </c>
      <c r="J92" s="7">
        <v>20400</v>
      </c>
    </row>
    <row r="93" spans="1:10" ht="20.399999999999999" x14ac:dyDescent="0.2">
      <c r="A93" s="4" t="s">
        <v>530</v>
      </c>
      <c r="B93" s="5" t="s">
        <v>531</v>
      </c>
      <c r="C93" s="7">
        <v>1</v>
      </c>
      <c r="D93" s="7">
        <v>1700</v>
      </c>
      <c r="E93" s="7">
        <v>0</v>
      </c>
      <c r="F93" s="7">
        <v>0</v>
      </c>
      <c r="G93" s="7">
        <v>1700</v>
      </c>
      <c r="H93" s="7"/>
      <c r="I93" s="7">
        <v>1</v>
      </c>
      <c r="J93" s="7">
        <v>20400</v>
      </c>
    </row>
    <row r="94" spans="1:10" ht="20.399999999999999" x14ac:dyDescent="0.2">
      <c r="A94" s="4" t="s">
        <v>532</v>
      </c>
      <c r="B94" s="5" t="s">
        <v>533</v>
      </c>
      <c r="C94" s="7">
        <v>1</v>
      </c>
      <c r="D94" s="7">
        <v>1700</v>
      </c>
      <c r="E94" s="7">
        <v>0</v>
      </c>
      <c r="F94" s="7">
        <v>0</v>
      </c>
      <c r="G94" s="7">
        <v>1700</v>
      </c>
      <c r="H94" s="7"/>
      <c r="I94" s="7">
        <v>1</v>
      </c>
      <c r="J94" s="7">
        <v>20400</v>
      </c>
    </row>
    <row r="95" spans="1:10" ht="20.399999999999999" x14ac:dyDescent="0.2">
      <c r="A95" s="4" t="s">
        <v>534</v>
      </c>
      <c r="B95" s="5" t="s">
        <v>535</v>
      </c>
      <c r="C95" s="7">
        <v>1</v>
      </c>
      <c r="D95" s="7">
        <v>1700</v>
      </c>
      <c r="E95" s="7">
        <v>0</v>
      </c>
      <c r="F95" s="7">
        <v>0</v>
      </c>
      <c r="G95" s="7">
        <v>1700</v>
      </c>
      <c r="H95" s="7"/>
      <c r="I95" s="7">
        <v>1</v>
      </c>
      <c r="J95" s="7">
        <v>20400</v>
      </c>
    </row>
    <row r="96" spans="1:10" ht="20.399999999999999" x14ac:dyDescent="0.2">
      <c r="A96" s="4" t="s">
        <v>536</v>
      </c>
      <c r="B96" s="5" t="s">
        <v>537</v>
      </c>
      <c r="C96" s="7">
        <v>1</v>
      </c>
      <c r="D96" s="7">
        <v>1700</v>
      </c>
      <c r="E96" s="7">
        <v>0</v>
      </c>
      <c r="F96" s="7">
        <v>0</v>
      </c>
      <c r="G96" s="7">
        <v>1700</v>
      </c>
      <c r="H96" s="7"/>
      <c r="I96" s="7">
        <v>1</v>
      </c>
      <c r="J96" s="7">
        <v>20400</v>
      </c>
    </row>
    <row r="97" spans="1:10" ht="20.399999999999999" x14ac:dyDescent="0.2">
      <c r="A97" s="4" t="s">
        <v>538</v>
      </c>
      <c r="B97" s="5" t="s">
        <v>539</v>
      </c>
      <c r="C97" s="7">
        <v>1</v>
      </c>
      <c r="D97" s="7">
        <v>1700</v>
      </c>
      <c r="E97" s="7">
        <v>0</v>
      </c>
      <c r="F97" s="7">
        <v>0</v>
      </c>
      <c r="G97" s="7">
        <v>1700</v>
      </c>
      <c r="H97" s="7"/>
      <c r="I97" s="7">
        <v>1</v>
      </c>
      <c r="J97" s="7">
        <v>20400</v>
      </c>
    </row>
    <row r="98" spans="1:10" ht="20.399999999999999" x14ac:dyDescent="0.2">
      <c r="A98" s="4" t="s">
        <v>540</v>
      </c>
      <c r="B98" s="5" t="s">
        <v>541</v>
      </c>
      <c r="C98" s="7">
        <v>2</v>
      </c>
      <c r="D98" s="7">
        <v>1700</v>
      </c>
      <c r="E98" s="7">
        <v>0</v>
      </c>
      <c r="F98" s="7">
        <v>0</v>
      </c>
      <c r="G98" s="7">
        <v>1700</v>
      </c>
      <c r="H98" s="7"/>
      <c r="I98" s="7">
        <v>1</v>
      </c>
      <c r="J98" s="7">
        <v>40800</v>
      </c>
    </row>
    <row r="99" spans="1:10" ht="30.6" x14ac:dyDescent="0.2">
      <c r="A99" s="4" t="s">
        <v>542</v>
      </c>
      <c r="B99" s="5" t="s">
        <v>543</v>
      </c>
      <c r="C99" s="7">
        <v>1</v>
      </c>
      <c r="D99" s="7">
        <v>1700</v>
      </c>
      <c r="E99" s="7">
        <v>0</v>
      </c>
      <c r="F99" s="7">
        <v>0</v>
      </c>
      <c r="G99" s="7">
        <v>1700</v>
      </c>
      <c r="H99" s="7"/>
      <c r="I99" s="7">
        <v>1</v>
      </c>
      <c r="J99" s="7">
        <v>20400</v>
      </c>
    </row>
    <row r="100" spans="1:10" ht="20.399999999999999" x14ac:dyDescent="0.2">
      <c r="A100" s="4" t="s">
        <v>544</v>
      </c>
      <c r="B100" s="5" t="s">
        <v>545</v>
      </c>
      <c r="C100" s="7">
        <v>1</v>
      </c>
      <c r="D100" s="7">
        <v>1700</v>
      </c>
      <c r="E100" s="7">
        <v>0</v>
      </c>
      <c r="F100" s="7">
        <v>0</v>
      </c>
      <c r="G100" s="7">
        <v>1700</v>
      </c>
      <c r="H100" s="7"/>
      <c r="I100" s="7">
        <v>1</v>
      </c>
      <c r="J100" s="7">
        <v>20400</v>
      </c>
    </row>
    <row r="101" spans="1:10" ht="20.399999999999999" x14ac:dyDescent="0.2">
      <c r="A101" s="4" t="s">
        <v>546</v>
      </c>
      <c r="B101" s="5" t="s">
        <v>547</v>
      </c>
      <c r="C101" s="7">
        <v>10</v>
      </c>
      <c r="D101" s="7">
        <v>1700</v>
      </c>
      <c r="E101" s="7">
        <v>0</v>
      </c>
      <c r="F101" s="7">
        <v>0</v>
      </c>
      <c r="G101" s="7">
        <v>1700</v>
      </c>
      <c r="H101" s="7"/>
      <c r="I101" s="7">
        <v>1</v>
      </c>
      <c r="J101" s="7">
        <v>204000</v>
      </c>
    </row>
    <row r="102" spans="1:10" x14ac:dyDescent="0.2">
      <c r="A102" s="4" t="s">
        <v>548</v>
      </c>
      <c r="B102" s="5" t="s">
        <v>549</v>
      </c>
      <c r="C102" s="7">
        <v>4</v>
      </c>
      <c r="D102" s="7">
        <v>1700</v>
      </c>
      <c r="E102" s="7">
        <v>0</v>
      </c>
      <c r="F102" s="7">
        <v>0</v>
      </c>
      <c r="G102" s="7">
        <v>1700</v>
      </c>
      <c r="H102" s="7"/>
      <c r="I102" s="7">
        <v>1</v>
      </c>
      <c r="J102" s="7">
        <v>81600</v>
      </c>
    </row>
    <row r="103" spans="1:10" ht="20.399999999999999" x14ac:dyDescent="0.2">
      <c r="A103" s="4" t="s">
        <v>550</v>
      </c>
      <c r="B103" s="5" t="s">
        <v>551</v>
      </c>
      <c r="C103" s="7">
        <v>1</v>
      </c>
      <c r="D103" s="7">
        <v>1700</v>
      </c>
      <c r="E103" s="7">
        <v>0</v>
      </c>
      <c r="F103" s="7">
        <v>0</v>
      </c>
      <c r="G103" s="7">
        <v>1700</v>
      </c>
      <c r="H103" s="7"/>
      <c r="I103" s="7">
        <v>1</v>
      </c>
      <c r="J103" s="7">
        <v>20400</v>
      </c>
    </row>
    <row r="104" spans="1:10" ht="20.399999999999999" x14ac:dyDescent="0.2">
      <c r="A104" s="4" t="s">
        <v>552</v>
      </c>
      <c r="B104" s="5" t="s">
        <v>553</v>
      </c>
      <c r="C104" s="7">
        <v>4</v>
      </c>
      <c r="D104" s="7">
        <v>1700</v>
      </c>
      <c r="E104" s="7">
        <v>0</v>
      </c>
      <c r="F104" s="7">
        <v>0</v>
      </c>
      <c r="G104" s="7">
        <v>1700</v>
      </c>
      <c r="H104" s="7"/>
      <c r="I104" s="7">
        <v>1</v>
      </c>
      <c r="J104" s="7">
        <v>81600</v>
      </c>
    </row>
    <row r="105" spans="1:10" x14ac:dyDescent="0.2">
      <c r="A105" s="4" t="s">
        <v>554</v>
      </c>
      <c r="B105" s="5" t="s">
        <v>555</v>
      </c>
      <c r="C105" s="7">
        <v>1</v>
      </c>
      <c r="D105" s="7">
        <v>1700</v>
      </c>
      <c r="E105" s="7">
        <v>0</v>
      </c>
      <c r="F105" s="7">
        <v>0</v>
      </c>
      <c r="G105" s="7">
        <v>1700</v>
      </c>
      <c r="H105" s="7"/>
      <c r="I105" s="7">
        <v>1</v>
      </c>
      <c r="J105" s="7">
        <v>20400</v>
      </c>
    </row>
    <row r="106" spans="1:10" ht="20.399999999999999" x14ac:dyDescent="0.2">
      <c r="A106" s="4" t="s">
        <v>556</v>
      </c>
      <c r="B106" s="5" t="s">
        <v>557</v>
      </c>
      <c r="C106" s="7">
        <v>2</v>
      </c>
      <c r="D106" s="7">
        <v>1700</v>
      </c>
      <c r="E106" s="7">
        <v>0</v>
      </c>
      <c r="F106" s="7">
        <v>0</v>
      </c>
      <c r="G106" s="7">
        <v>1700</v>
      </c>
      <c r="H106" s="7"/>
      <c r="I106" s="7">
        <v>1</v>
      </c>
      <c r="J106" s="7">
        <v>40800</v>
      </c>
    </row>
    <row r="107" spans="1:10" ht="20.399999999999999" x14ac:dyDescent="0.2">
      <c r="A107" s="4" t="s">
        <v>558</v>
      </c>
      <c r="B107" s="5" t="s">
        <v>559</v>
      </c>
      <c r="C107" s="7">
        <v>1</v>
      </c>
      <c r="D107" s="7">
        <v>1700</v>
      </c>
      <c r="E107" s="7">
        <v>0</v>
      </c>
      <c r="F107" s="7">
        <v>0</v>
      </c>
      <c r="G107" s="7">
        <v>1700</v>
      </c>
      <c r="H107" s="7"/>
      <c r="I107" s="7">
        <v>1</v>
      </c>
      <c r="J107" s="7">
        <v>20400</v>
      </c>
    </row>
    <row r="108" spans="1:10" ht="30.6" x14ac:dyDescent="0.2">
      <c r="A108" s="4" t="s">
        <v>560</v>
      </c>
      <c r="B108" s="5" t="s">
        <v>561</v>
      </c>
      <c r="C108" s="7">
        <v>2</v>
      </c>
      <c r="D108" s="7">
        <v>1700</v>
      </c>
      <c r="E108" s="7">
        <v>0</v>
      </c>
      <c r="F108" s="7">
        <v>0</v>
      </c>
      <c r="G108" s="7">
        <v>1700</v>
      </c>
      <c r="H108" s="7"/>
      <c r="I108" s="7">
        <v>1</v>
      </c>
      <c r="J108" s="7">
        <v>40800</v>
      </c>
    </row>
    <row r="109" spans="1:10" ht="20.399999999999999" x14ac:dyDescent="0.2">
      <c r="A109" s="4" t="s">
        <v>562</v>
      </c>
      <c r="B109" s="5" t="s">
        <v>563</v>
      </c>
      <c r="C109" s="7">
        <v>1</v>
      </c>
      <c r="D109" s="7">
        <v>1700</v>
      </c>
      <c r="E109" s="7">
        <v>0</v>
      </c>
      <c r="F109" s="7">
        <v>0</v>
      </c>
      <c r="G109" s="7">
        <v>1700</v>
      </c>
      <c r="H109" s="7"/>
      <c r="I109" s="7">
        <v>1</v>
      </c>
      <c r="J109" s="7">
        <v>20400</v>
      </c>
    </row>
    <row r="110" spans="1:10" ht="20.399999999999999" x14ac:dyDescent="0.2">
      <c r="A110" s="4" t="s">
        <v>564</v>
      </c>
      <c r="B110" s="5" t="s">
        <v>565</v>
      </c>
      <c r="C110" s="7">
        <v>2</v>
      </c>
      <c r="D110" s="7">
        <v>1700</v>
      </c>
      <c r="E110" s="7">
        <v>0</v>
      </c>
      <c r="F110" s="7">
        <v>0</v>
      </c>
      <c r="G110" s="7">
        <v>1700</v>
      </c>
      <c r="H110" s="7"/>
      <c r="I110" s="7">
        <v>1</v>
      </c>
      <c r="J110" s="7">
        <v>40800</v>
      </c>
    </row>
    <row r="111" spans="1:10" ht="20.399999999999999" x14ac:dyDescent="0.2">
      <c r="A111" s="4" t="s">
        <v>566</v>
      </c>
      <c r="B111" s="5" t="s">
        <v>567</v>
      </c>
      <c r="C111" s="7">
        <v>1</v>
      </c>
      <c r="D111" s="7">
        <v>1700</v>
      </c>
      <c r="E111" s="7">
        <v>0</v>
      </c>
      <c r="F111" s="7">
        <v>0</v>
      </c>
      <c r="G111" s="7">
        <v>1700</v>
      </c>
      <c r="H111" s="7"/>
      <c r="I111" s="7">
        <v>1</v>
      </c>
      <c r="J111" s="7">
        <v>20400</v>
      </c>
    </row>
    <row r="112" spans="1:10" ht="20.399999999999999" x14ac:dyDescent="0.2">
      <c r="A112" s="4" t="s">
        <v>568</v>
      </c>
      <c r="B112" s="5" t="s">
        <v>569</v>
      </c>
      <c r="C112" s="7">
        <v>1</v>
      </c>
      <c r="D112" s="7">
        <v>1700</v>
      </c>
      <c r="E112" s="7">
        <v>0</v>
      </c>
      <c r="F112" s="7">
        <v>0</v>
      </c>
      <c r="G112" s="7">
        <v>1700</v>
      </c>
      <c r="H112" s="7"/>
      <c r="I112" s="7">
        <v>1</v>
      </c>
      <c r="J112" s="7">
        <v>20400</v>
      </c>
    </row>
    <row r="113" spans="1:10" ht="20.399999999999999" x14ac:dyDescent="0.2">
      <c r="A113" s="4" t="s">
        <v>570</v>
      </c>
      <c r="B113" s="5" t="s">
        <v>571</v>
      </c>
      <c r="C113" s="7">
        <v>2</v>
      </c>
      <c r="D113" s="7">
        <v>1700</v>
      </c>
      <c r="E113" s="7">
        <v>0</v>
      </c>
      <c r="F113" s="7">
        <v>0</v>
      </c>
      <c r="G113" s="7">
        <v>1700</v>
      </c>
      <c r="H113" s="7"/>
      <c r="I113" s="7">
        <v>1</v>
      </c>
      <c r="J113" s="7">
        <v>40800</v>
      </c>
    </row>
    <row r="114" spans="1:10" ht="30.6" x14ac:dyDescent="0.2">
      <c r="A114" s="4" t="s">
        <v>572</v>
      </c>
      <c r="B114" s="5" t="s">
        <v>573</v>
      </c>
      <c r="C114" s="7">
        <v>2</v>
      </c>
      <c r="D114" s="7">
        <v>1700</v>
      </c>
      <c r="E114" s="7">
        <v>0</v>
      </c>
      <c r="F114" s="7">
        <v>0</v>
      </c>
      <c r="G114" s="7">
        <v>1700</v>
      </c>
      <c r="H114" s="7"/>
      <c r="I114" s="7">
        <v>1</v>
      </c>
      <c r="J114" s="7">
        <v>40800</v>
      </c>
    </row>
    <row r="115" spans="1:10" ht="20.399999999999999" x14ac:dyDescent="0.2">
      <c r="A115" s="4" t="s">
        <v>574</v>
      </c>
      <c r="B115" s="5" t="s">
        <v>575</v>
      </c>
      <c r="C115" s="7">
        <v>9</v>
      </c>
      <c r="D115" s="7">
        <v>1700</v>
      </c>
      <c r="E115" s="7">
        <v>0</v>
      </c>
      <c r="F115" s="7">
        <v>0</v>
      </c>
      <c r="G115" s="7">
        <v>1700</v>
      </c>
      <c r="H115" s="7"/>
      <c r="I115" s="7">
        <v>1</v>
      </c>
      <c r="J115" s="7">
        <v>183600</v>
      </c>
    </row>
    <row r="116" spans="1:10" ht="20.399999999999999" x14ac:dyDescent="0.2">
      <c r="A116" s="4" t="s">
        <v>576</v>
      </c>
      <c r="B116" s="5" t="s">
        <v>577</v>
      </c>
      <c r="C116" s="7">
        <v>5</v>
      </c>
      <c r="D116" s="7">
        <v>1700</v>
      </c>
      <c r="E116" s="7">
        <v>0</v>
      </c>
      <c r="F116" s="7">
        <v>0</v>
      </c>
      <c r="G116" s="7">
        <v>1700</v>
      </c>
      <c r="H116" s="7"/>
      <c r="I116" s="7">
        <v>1</v>
      </c>
      <c r="J116" s="7">
        <v>102000</v>
      </c>
    </row>
    <row r="117" spans="1:10" ht="30.6" x14ac:dyDescent="0.2">
      <c r="A117" s="4" t="s">
        <v>578</v>
      </c>
      <c r="B117" s="5" t="s">
        <v>579</v>
      </c>
      <c r="C117" s="7">
        <v>1</v>
      </c>
      <c r="D117" s="7">
        <v>1700</v>
      </c>
      <c r="E117" s="7">
        <v>0</v>
      </c>
      <c r="F117" s="7">
        <v>0</v>
      </c>
      <c r="G117" s="7">
        <v>1700</v>
      </c>
      <c r="H117" s="7"/>
      <c r="I117" s="7">
        <v>1</v>
      </c>
      <c r="J117" s="7">
        <v>20400</v>
      </c>
    </row>
    <row r="118" spans="1:10" ht="20.399999999999999" x14ac:dyDescent="0.2">
      <c r="A118" s="4" t="s">
        <v>580</v>
      </c>
      <c r="B118" s="5" t="s">
        <v>581</v>
      </c>
      <c r="C118" s="7">
        <v>1</v>
      </c>
      <c r="D118" s="7">
        <v>1700</v>
      </c>
      <c r="E118" s="7">
        <v>0</v>
      </c>
      <c r="F118" s="7">
        <v>0</v>
      </c>
      <c r="G118" s="7">
        <v>1700</v>
      </c>
      <c r="H118" s="7"/>
      <c r="I118" s="7">
        <v>1</v>
      </c>
      <c r="J118" s="7">
        <v>20400</v>
      </c>
    </row>
    <row r="119" spans="1:10" ht="30.6" x14ac:dyDescent="0.2">
      <c r="A119" s="4" t="s">
        <v>582</v>
      </c>
      <c r="B119" s="5" t="s">
        <v>583</v>
      </c>
      <c r="C119" s="7">
        <v>1</v>
      </c>
      <c r="D119" s="7">
        <v>1700</v>
      </c>
      <c r="E119" s="7">
        <v>0</v>
      </c>
      <c r="F119" s="7">
        <v>0</v>
      </c>
      <c r="G119" s="7">
        <v>1700</v>
      </c>
      <c r="H119" s="7"/>
      <c r="I119" s="7">
        <v>1</v>
      </c>
      <c r="J119" s="7">
        <v>20400</v>
      </c>
    </row>
    <row r="120" spans="1:10" ht="20.399999999999999" x14ac:dyDescent="0.2">
      <c r="A120" s="4" t="s">
        <v>584</v>
      </c>
      <c r="B120" s="5" t="s">
        <v>585</v>
      </c>
      <c r="C120" s="7">
        <v>2</v>
      </c>
      <c r="D120" s="7">
        <v>1700</v>
      </c>
      <c r="E120" s="7">
        <v>0</v>
      </c>
      <c r="F120" s="7">
        <v>0</v>
      </c>
      <c r="G120" s="7">
        <v>1700</v>
      </c>
      <c r="H120" s="7"/>
      <c r="I120" s="7">
        <v>1</v>
      </c>
      <c r="J120" s="7">
        <v>40800</v>
      </c>
    </row>
    <row r="121" spans="1:10" ht="20.399999999999999" x14ac:dyDescent="0.2">
      <c r="A121" s="4" t="s">
        <v>586</v>
      </c>
      <c r="B121" s="5" t="s">
        <v>587</v>
      </c>
      <c r="C121" s="7">
        <v>1</v>
      </c>
      <c r="D121" s="7">
        <v>700</v>
      </c>
      <c r="E121" s="7">
        <v>0</v>
      </c>
      <c r="F121" s="7">
        <v>0</v>
      </c>
      <c r="G121" s="7">
        <v>700</v>
      </c>
      <c r="H121" s="7"/>
      <c r="I121" s="7">
        <v>1</v>
      </c>
      <c r="J121" s="7">
        <v>8400</v>
      </c>
    </row>
    <row r="122" spans="1:10" ht="25.05" customHeight="1" x14ac:dyDescent="0.2">
      <c r="A122" s="23" t="s">
        <v>590</v>
      </c>
      <c r="B122" s="23"/>
      <c r="C122" s="9" t="s">
        <v>400</v>
      </c>
      <c r="D122" s="9">
        <f>SUBTOTAL(9,D73:D121)</f>
        <v>83700</v>
      </c>
      <c r="E122" s="9" t="s">
        <v>400</v>
      </c>
      <c r="F122" s="9" t="s">
        <v>400</v>
      </c>
      <c r="G122" s="9" t="s">
        <v>400</v>
      </c>
      <c r="H122" s="9" t="s">
        <v>400</v>
      </c>
      <c r="I122" s="9" t="s">
        <v>400</v>
      </c>
      <c r="J122" s="9">
        <f>SUBTOTAL(9,J73:J121)</f>
        <v>1800000</v>
      </c>
    </row>
    <row r="123" spans="1:10" ht="25.05" customHeight="1" x14ac:dyDescent="0.2"/>
    <row r="124" spans="1:10" ht="25.05" customHeight="1" x14ac:dyDescent="0.2">
      <c r="A124" s="21" t="s">
        <v>481</v>
      </c>
      <c r="B124" s="21"/>
      <c r="C124" s="22" t="s">
        <v>167</v>
      </c>
      <c r="D124" s="22"/>
      <c r="E124" s="22"/>
      <c r="F124" s="22"/>
      <c r="G124" s="22"/>
      <c r="H124" s="22"/>
      <c r="I124" s="22"/>
      <c r="J124" s="22"/>
    </row>
    <row r="125" spans="1:10" ht="25.05" customHeight="1" x14ac:dyDescent="0.2">
      <c r="A125" s="21" t="s">
        <v>482</v>
      </c>
      <c r="B125" s="21"/>
      <c r="C125" s="22" t="s">
        <v>483</v>
      </c>
      <c r="D125" s="22"/>
      <c r="E125" s="22"/>
      <c r="F125" s="22"/>
      <c r="G125" s="22"/>
      <c r="H125" s="22"/>
      <c r="I125" s="22"/>
      <c r="J125" s="22"/>
    </row>
    <row r="126" spans="1:10" ht="25.05" customHeight="1" x14ac:dyDescent="0.2">
      <c r="A126" s="21" t="s">
        <v>484</v>
      </c>
      <c r="B126" s="21"/>
      <c r="C126" s="22" t="s">
        <v>459</v>
      </c>
      <c r="D126" s="22"/>
      <c r="E126" s="22"/>
      <c r="F126" s="22"/>
      <c r="G126" s="22"/>
      <c r="H126" s="22"/>
      <c r="I126" s="22"/>
      <c r="J126" s="22"/>
    </row>
    <row r="127" spans="1:10" ht="25.05" customHeight="1" x14ac:dyDescent="0.2">
      <c r="A127" s="13" t="s">
        <v>485</v>
      </c>
      <c r="B127" s="13"/>
      <c r="C127" s="13"/>
      <c r="D127" s="13"/>
      <c r="E127" s="13"/>
      <c r="F127" s="13"/>
      <c r="G127" s="13"/>
      <c r="H127" s="13"/>
      <c r="I127" s="13"/>
      <c r="J127" s="13"/>
    </row>
    <row r="128" spans="1:10" ht="25.05" customHeight="1" x14ac:dyDescent="0.2"/>
    <row r="129" spans="1:10" ht="49.95" customHeight="1" x14ac:dyDescent="0.2">
      <c r="A129" s="19" t="s">
        <v>384</v>
      </c>
      <c r="B129" s="19" t="s">
        <v>486</v>
      </c>
      <c r="C129" s="19" t="s">
        <v>487</v>
      </c>
      <c r="D129" s="19" t="s">
        <v>488</v>
      </c>
      <c r="E129" s="19"/>
      <c r="F129" s="19"/>
      <c r="G129" s="19"/>
      <c r="H129" s="19" t="s">
        <v>489</v>
      </c>
      <c r="I129" s="19" t="s">
        <v>490</v>
      </c>
      <c r="J129" s="19" t="s">
        <v>491</v>
      </c>
    </row>
    <row r="130" spans="1:10" ht="49.95" customHeight="1" x14ac:dyDescent="0.2">
      <c r="A130" s="19"/>
      <c r="B130" s="19"/>
      <c r="C130" s="19"/>
      <c r="D130" s="19" t="s">
        <v>492</v>
      </c>
      <c r="E130" s="19" t="s">
        <v>118</v>
      </c>
      <c r="F130" s="19"/>
      <c r="G130" s="19"/>
      <c r="H130" s="19"/>
      <c r="I130" s="19"/>
      <c r="J130" s="19"/>
    </row>
    <row r="131" spans="1:10" ht="49.95" customHeight="1" x14ac:dyDescent="0.2">
      <c r="A131" s="19"/>
      <c r="B131" s="19"/>
      <c r="C131" s="19"/>
      <c r="D131" s="19"/>
      <c r="E131" s="4" t="s">
        <v>493</v>
      </c>
      <c r="F131" s="4" t="s">
        <v>494</v>
      </c>
      <c r="G131" s="4" t="s">
        <v>495</v>
      </c>
      <c r="H131" s="19"/>
      <c r="I131" s="19"/>
      <c r="J131" s="19"/>
    </row>
    <row r="132" spans="1:10" ht="25.05" customHeight="1" x14ac:dyDescent="0.2">
      <c r="A132" s="4" t="s">
        <v>389</v>
      </c>
      <c r="B132" s="4" t="s">
        <v>390</v>
      </c>
      <c r="C132" s="4" t="s">
        <v>391</v>
      </c>
      <c r="D132" s="4" t="s">
        <v>392</v>
      </c>
      <c r="E132" s="4" t="s">
        <v>394</v>
      </c>
      <c r="F132" s="4" t="s">
        <v>395</v>
      </c>
      <c r="G132" s="4" t="s">
        <v>396</v>
      </c>
      <c r="H132" s="4" t="s">
        <v>397</v>
      </c>
      <c r="I132" s="4" t="s">
        <v>496</v>
      </c>
      <c r="J132" s="4" t="s">
        <v>497</v>
      </c>
    </row>
    <row r="133" spans="1:10" x14ac:dyDescent="0.2">
      <c r="A133" s="4" t="s">
        <v>389</v>
      </c>
      <c r="B133" s="5" t="s">
        <v>498</v>
      </c>
      <c r="C133" s="7">
        <v>1</v>
      </c>
      <c r="D133" s="7">
        <v>101534.69</v>
      </c>
      <c r="E133" s="7">
        <v>40000</v>
      </c>
      <c r="F133" s="7">
        <v>4274.7700000000004</v>
      </c>
      <c r="G133" s="7">
        <v>57259.92</v>
      </c>
      <c r="H133" s="7"/>
      <c r="I133" s="7">
        <v>1</v>
      </c>
      <c r="J133" s="7">
        <v>1218416.28</v>
      </c>
    </row>
    <row r="134" spans="1:10" ht="20.399999999999999" x14ac:dyDescent="0.2">
      <c r="A134" s="4" t="s">
        <v>390</v>
      </c>
      <c r="B134" s="5" t="s">
        <v>499</v>
      </c>
      <c r="C134" s="7">
        <v>1</v>
      </c>
      <c r="D134" s="7">
        <v>52248.29</v>
      </c>
      <c r="E134" s="7">
        <v>32000</v>
      </c>
      <c r="F134" s="7">
        <v>0</v>
      </c>
      <c r="G134" s="7">
        <v>20248.29</v>
      </c>
      <c r="H134" s="7"/>
      <c r="I134" s="7">
        <v>1</v>
      </c>
      <c r="J134" s="7">
        <v>626979.48</v>
      </c>
    </row>
    <row r="135" spans="1:10" ht="20.399999999999999" x14ac:dyDescent="0.2">
      <c r="A135" s="4" t="s">
        <v>391</v>
      </c>
      <c r="B135" s="5" t="s">
        <v>500</v>
      </c>
      <c r="C135" s="7">
        <v>1</v>
      </c>
      <c r="D135" s="7">
        <v>52248.19</v>
      </c>
      <c r="E135" s="7">
        <v>32000</v>
      </c>
      <c r="F135" s="7">
        <v>0</v>
      </c>
      <c r="G135" s="7">
        <v>20248.189999999999</v>
      </c>
      <c r="H135" s="7"/>
      <c r="I135" s="7">
        <v>1</v>
      </c>
      <c r="J135" s="7">
        <v>626978.28</v>
      </c>
    </row>
    <row r="136" spans="1:10" ht="20.399999999999999" x14ac:dyDescent="0.2">
      <c r="A136" s="4" t="s">
        <v>392</v>
      </c>
      <c r="B136" s="5" t="s">
        <v>501</v>
      </c>
      <c r="C136" s="7">
        <v>1</v>
      </c>
      <c r="D136" s="7">
        <v>21650.9</v>
      </c>
      <c r="E136" s="7">
        <v>9500</v>
      </c>
      <c r="F136" s="7">
        <v>0</v>
      </c>
      <c r="G136" s="7">
        <v>12150.9</v>
      </c>
      <c r="H136" s="7"/>
      <c r="I136" s="7">
        <v>1</v>
      </c>
      <c r="J136" s="7">
        <v>259810.8</v>
      </c>
    </row>
    <row r="137" spans="1:10" ht="20.399999999999999" x14ac:dyDescent="0.2">
      <c r="A137" s="4" t="s">
        <v>394</v>
      </c>
      <c r="B137" s="5" t="s">
        <v>502</v>
      </c>
      <c r="C137" s="7">
        <v>1</v>
      </c>
      <c r="D137" s="7">
        <v>22256.127499999999</v>
      </c>
      <c r="E137" s="7">
        <v>9000</v>
      </c>
      <c r="F137" s="7">
        <v>0</v>
      </c>
      <c r="G137" s="7">
        <v>13256.127500000001</v>
      </c>
      <c r="H137" s="7"/>
      <c r="I137" s="7">
        <v>1</v>
      </c>
      <c r="J137" s="7">
        <v>267073.53000000003</v>
      </c>
    </row>
    <row r="138" spans="1:10" ht="20.399999999999999" x14ac:dyDescent="0.2">
      <c r="A138" s="4" t="s">
        <v>395</v>
      </c>
      <c r="B138" s="5" t="s">
        <v>503</v>
      </c>
      <c r="C138" s="7">
        <v>1</v>
      </c>
      <c r="D138" s="7">
        <v>18552.25</v>
      </c>
      <c r="E138" s="7">
        <v>6721.79</v>
      </c>
      <c r="F138" s="7">
        <v>0</v>
      </c>
      <c r="G138" s="7">
        <v>11830.46</v>
      </c>
      <c r="H138" s="7"/>
      <c r="I138" s="7">
        <v>1</v>
      </c>
      <c r="J138" s="7">
        <v>222627</v>
      </c>
    </row>
    <row r="139" spans="1:10" ht="20.399999999999999" x14ac:dyDescent="0.2">
      <c r="A139" s="4" t="s">
        <v>396</v>
      </c>
      <c r="B139" s="5" t="s">
        <v>504</v>
      </c>
      <c r="C139" s="7">
        <v>1</v>
      </c>
      <c r="D139" s="7">
        <v>19808.68</v>
      </c>
      <c r="E139" s="7">
        <v>8500</v>
      </c>
      <c r="F139" s="7">
        <v>0</v>
      </c>
      <c r="G139" s="7">
        <v>11308.68</v>
      </c>
      <c r="H139" s="7"/>
      <c r="I139" s="7">
        <v>1</v>
      </c>
      <c r="J139" s="7">
        <v>237704.16</v>
      </c>
    </row>
    <row r="140" spans="1:10" ht="20.399999999999999" x14ac:dyDescent="0.2">
      <c r="A140" s="4" t="s">
        <v>397</v>
      </c>
      <c r="B140" s="5" t="s">
        <v>505</v>
      </c>
      <c r="C140" s="7">
        <v>1</v>
      </c>
      <c r="D140" s="7">
        <v>18552.25</v>
      </c>
      <c r="E140" s="7">
        <v>7422.82</v>
      </c>
      <c r="F140" s="7">
        <v>0</v>
      </c>
      <c r="G140" s="7">
        <v>11129.43</v>
      </c>
      <c r="H140" s="7"/>
      <c r="I140" s="7">
        <v>1</v>
      </c>
      <c r="J140" s="7">
        <v>222627</v>
      </c>
    </row>
    <row r="141" spans="1:10" ht="20.399999999999999" x14ac:dyDescent="0.2">
      <c r="A141" s="4" t="s">
        <v>496</v>
      </c>
      <c r="B141" s="5" t="s">
        <v>506</v>
      </c>
      <c r="C141" s="7">
        <v>1</v>
      </c>
      <c r="D141" s="7">
        <v>49908.56</v>
      </c>
      <c r="E141" s="7">
        <v>28000</v>
      </c>
      <c r="F141" s="7">
        <v>0</v>
      </c>
      <c r="G141" s="7">
        <v>21908.560000000001</v>
      </c>
      <c r="H141" s="7"/>
      <c r="I141" s="7">
        <v>1</v>
      </c>
      <c r="J141" s="7">
        <v>598902.72</v>
      </c>
    </row>
    <row r="142" spans="1:10" ht="20.399999999999999" x14ac:dyDescent="0.2">
      <c r="A142" s="4" t="s">
        <v>497</v>
      </c>
      <c r="B142" s="5" t="s">
        <v>507</v>
      </c>
      <c r="C142" s="7">
        <v>2</v>
      </c>
      <c r="D142" s="7">
        <v>19761.66</v>
      </c>
      <c r="E142" s="7">
        <v>8589.16</v>
      </c>
      <c r="F142" s="7">
        <v>0</v>
      </c>
      <c r="G142" s="7">
        <v>11172.5</v>
      </c>
      <c r="H142" s="7"/>
      <c r="I142" s="7">
        <v>1</v>
      </c>
      <c r="J142" s="7">
        <v>474279.84</v>
      </c>
    </row>
    <row r="143" spans="1:10" ht="20.399999999999999" x14ac:dyDescent="0.2">
      <c r="A143" s="4" t="s">
        <v>508</v>
      </c>
      <c r="B143" s="5" t="s">
        <v>509</v>
      </c>
      <c r="C143" s="7">
        <v>1</v>
      </c>
      <c r="D143" s="7">
        <v>19761.66</v>
      </c>
      <c r="E143" s="7">
        <v>8589.16</v>
      </c>
      <c r="F143" s="7">
        <v>0</v>
      </c>
      <c r="G143" s="7">
        <v>11172.5</v>
      </c>
      <c r="H143" s="7"/>
      <c r="I143" s="7">
        <v>1</v>
      </c>
      <c r="J143" s="7">
        <v>237139.92</v>
      </c>
    </row>
    <row r="144" spans="1:10" ht="20.399999999999999" x14ac:dyDescent="0.2">
      <c r="A144" s="4" t="s">
        <v>510</v>
      </c>
      <c r="B144" s="5" t="s">
        <v>511</v>
      </c>
      <c r="C144" s="7">
        <v>2</v>
      </c>
      <c r="D144" s="7">
        <v>18552.259999999998</v>
      </c>
      <c r="E144" s="7">
        <v>6028.13</v>
      </c>
      <c r="F144" s="7">
        <v>0</v>
      </c>
      <c r="G144" s="7">
        <v>12524.13</v>
      </c>
      <c r="H144" s="7"/>
      <c r="I144" s="7">
        <v>1</v>
      </c>
      <c r="J144" s="7">
        <v>445254.24</v>
      </c>
    </row>
    <row r="145" spans="1:10" x14ac:dyDescent="0.2">
      <c r="A145" s="4" t="s">
        <v>512</v>
      </c>
      <c r="B145" s="5" t="s">
        <v>513</v>
      </c>
      <c r="C145" s="7">
        <v>1</v>
      </c>
      <c r="D145" s="7">
        <v>20254.349999999999</v>
      </c>
      <c r="E145" s="7">
        <v>8500</v>
      </c>
      <c r="F145" s="7">
        <v>0</v>
      </c>
      <c r="G145" s="7">
        <v>11754.35</v>
      </c>
      <c r="H145" s="7"/>
      <c r="I145" s="7">
        <v>1</v>
      </c>
      <c r="J145" s="7">
        <v>243052.2</v>
      </c>
    </row>
    <row r="146" spans="1:10" ht="20.399999999999999" x14ac:dyDescent="0.2">
      <c r="A146" s="4" t="s">
        <v>514</v>
      </c>
      <c r="B146" s="5" t="s">
        <v>515</v>
      </c>
      <c r="C146" s="7">
        <v>3</v>
      </c>
      <c r="D146" s="7">
        <v>19640.48</v>
      </c>
      <c r="E146" s="7">
        <v>8500</v>
      </c>
      <c r="F146" s="7">
        <v>0</v>
      </c>
      <c r="G146" s="7">
        <v>11140.48</v>
      </c>
      <c r="H146" s="7"/>
      <c r="I146" s="7">
        <v>1</v>
      </c>
      <c r="J146" s="7">
        <v>707057.28</v>
      </c>
    </row>
    <row r="147" spans="1:10" ht="20.399999999999999" x14ac:dyDescent="0.2">
      <c r="A147" s="4" t="s">
        <v>516</v>
      </c>
      <c r="B147" s="5" t="s">
        <v>517</v>
      </c>
      <c r="C147" s="7">
        <v>1</v>
      </c>
      <c r="D147" s="7">
        <v>20639.39</v>
      </c>
      <c r="E147" s="7">
        <v>9832.85</v>
      </c>
      <c r="F147" s="7">
        <v>0</v>
      </c>
      <c r="G147" s="7">
        <v>10806.54</v>
      </c>
      <c r="H147" s="7"/>
      <c r="I147" s="7">
        <v>1</v>
      </c>
      <c r="J147" s="7">
        <v>247672.68</v>
      </c>
    </row>
    <row r="148" spans="1:10" ht="20.399999999999999" x14ac:dyDescent="0.2">
      <c r="A148" s="4" t="s">
        <v>518</v>
      </c>
      <c r="B148" s="5" t="s">
        <v>519</v>
      </c>
      <c r="C148" s="7">
        <v>1</v>
      </c>
      <c r="D148" s="7">
        <v>18426.259999999998</v>
      </c>
      <c r="E148" s="7">
        <v>8500</v>
      </c>
      <c r="F148" s="7">
        <v>0</v>
      </c>
      <c r="G148" s="7">
        <v>9926.26</v>
      </c>
      <c r="H148" s="7"/>
      <c r="I148" s="7">
        <v>1</v>
      </c>
      <c r="J148" s="7">
        <v>221115.12</v>
      </c>
    </row>
    <row r="149" spans="1:10" ht="20.399999999999999" x14ac:dyDescent="0.2">
      <c r="A149" s="4" t="s">
        <v>520</v>
      </c>
      <c r="B149" s="5" t="s">
        <v>521</v>
      </c>
      <c r="C149" s="7">
        <v>2</v>
      </c>
      <c r="D149" s="7">
        <v>18797.8</v>
      </c>
      <c r="E149" s="7">
        <v>8871.5400000000009</v>
      </c>
      <c r="F149" s="7">
        <v>0</v>
      </c>
      <c r="G149" s="7">
        <v>9926.26</v>
      </c>
      <c r="H149" s="7"/>
      <c r="I149" s="7">
        <v>1</v>
      </c>
      <c r="J149" s="7">
        <v>451147.2</v>
      </c>
    </row>
    <row r="150" spans="1:10" ht="20.399999999999999" x14ac:dyDescent="0.2">
      <c r="A150" s="4" t="s">
        <v>522</v>
      </c>
      <c r="B150" s="5" t="s">
        <v>523</v>
      </c>
      <c r="C150" s="7">
        <v>1</v>
      </c>
      <c r="D150" s="7">
        <v>18668.22</v>
      </c>
      <c r="E150" s="7">
        <v>8034.23</v>
      </c>
      <c r="F150" s="7">
        <v>0</v>
      </c>
      <c r="G150" s="7">
        <v>10633.99</v>
      </c>
      <c r="H150" s="7"/>
      <c r="I150" s="7">
        <v>1</v>
      </c>
      <c r="J150" s="7">
        <v>224018.64</v>
      </c>
    </row>
    <row r="151" spans="1:10" ht="20.399999999999999" x14ac:dyDescent="0.2">
      <c r="A151" s="4" t="s">
        <v>524</v>
      </c>
      <c r="B151" s="5" t="s">
        <v>525</v>
      </c>
      <c r="C151" s="7">
        <v>1</v>
      </c>
      <c r="D151" s="7">
        <v>18552.25</v>
      </c>
      <c r="E151" s="7">
        <v>7422.82</v>
      </c>
      <c r="F151" s="7">
        <v>0</v>
      </c>
      <c r="G151" s="7">
        <v>11129.43</v>
      </c>
      <c r="H151" s="7"/>
      <c r="I151" s="7">
        <v>1</v>
      </c>
      <c r="J151" s="7">
        <v>222627</v>
      </c>
    </row>
    <row r="152" spans="1:10" ht="20.399999999999999" x14ac:dyDescent="0.2">
      <c r="A152" s="4" t="s">
        <v>526</v>
      </c>
      <c r="B152" s="5" t="s">
        <v>527</v>
      </c>
      <c r="C152" s="7">
        <v>1</v>
      </c>
      <c r="D152" s="7">
        <v>18809.310000000001</v>
      </c>
      <c r="E152" s="7">
        <v>8500</v>
      </c>
      <c r="F152" s="7">
        <v>0</v>
      </c>
      <c r="G152" s="7">
        <v>10309.31</v>
      </c>
      <c r="H152" s="7"/>
      <c r="I152" s="7">
        <v>1</v>
      </c>
      <c r="J152" s="7">
        <v>225711.72</v>
      </c>
    </row>
    <row r="153" spans="1:10" ht="20.399999999999999" x14ac:dyDescent="0.2">
      <c r="A153" s="4" t="s">
        <v>528</v>
      </c>
      <c r="B153" s="5" t="s">
        <v>529</v>
      </c>
      <c r="C153" s="7">
        <v>1</v>
      </c>
      <c r="D153" s="7">
        <v>19026.62</v>
      </c>
      <c r="E153" s="7">
        <v>8500</v>
      </c>
      <c r="F153" s="7">
        <v>0</v>
      </c>
      <c r="G153" s="7">
        <v>10526.62</v>
      </c>
      <c r="H153" s="7"/>
      <c r="I153" s="7">
        <v>1</v>
      </c>
      <c r="J153" s="7">
        <v>228319.44</v>
      </c>
    </row>
    <row r="154" spans="1:10" ht="20.399999999999999" x14ac:dyDescent="0.2">
      <c r="A154" s="4" t="s">
        <v>530</v>
      </c>
      <c r="B154" s="5" t="s">
        <v>531</v>
      </c>
      <c r="C154" s="7">
        <v>1</v>
      </c>
      <c r="D154" s="7">
        <v>19306.54</v>
      </c>
      <c r="E154" s="7">
        <v>8500</v>
      </c>
      <c r="F154" s="7">
        <v>0</v>
      </c>
      <c r="G154" s="7">
        <v>10806.54</v>
      </c>
      <c r="H154" s="7"/>
      <c r="I154" s="7">
        <v>1</v>
      </c>
      <c r="J154" s="7">
        <v>231678.48</v>
      </c>
    </row>
    <row r="155" spans="1:10" ht="20.399999999999999" x14ac:dyDescent="0.2">
      <c r="A155" s="4" t="s">
        <v>532</v>
      </c>
      <c r="B155" s="5" t="s">
        <v>533</v>
      </c>
      <c r="C155" s="7">
        <v>1</v>
      </c>
      <c r="D155" s="7">
        <v>18809.310000000001</v>
      </c>
      <c r="E155" s="7">
        <v>8500</v>
      </c>
      <c r="F155" s="7">
        <v>0</v>
      </c>
      <c r="G155" s="7">
        <v>10309.31</v>
      </c>
      <c r="H155" s="7"/>
      <c r="I155" s="7">
        <v>1</v>
      </c>
      <c r="J155" s="7">
        <v>225711.72</v>
      </c>
    </row>
    <row r="156" spans="1:10" ht="20.399999999999999" x14ac:dyDescent="0.2">
      <c r="A156" s="4" t="s">
        <v>534</v>
      </c>
      <c r="B156" s="5" t="s">
        <v>535</v>
      </c>
      <c r="C156" s="7">
        <v>1</v>
      </c>
      <c r="D156" s="7">
        <v>18552.259999999998</v>
      </c>
      <c r="E156" s="7">
        <v>7771.5</v>
      </c>
      <c r="F156" s="7">
        <v>0</v>
      </c>
      <c r="G156" s="7">
        <v>10780.76</v>
      </c>
      <c r="H156" s="7"/>
      <c r="I156" s="7">
        <v>1</v>
      </c>
      <c r="J156" s="7">
        <v>222627.12</v>
      </c>
    </row>
    <row r="157" spans="1:10" ht="20.399999999999999" x14ac:dyDescent="0.2">
      <c r="A157" s="4" t="s">
        <v>536</v>
      </c>
      <c r="B157" s="5" t="s">
        <v>537</v>
      </c>
      <c r="C157" s="7">
        <v>1</v>
      </c>
      <c r="D157" s="7">
        <v>19761.66</v>
      </c>
      <c r="E157" s="7">
        <v>8589.16</v>
      </c>
      <c r="F157" s="7">
        <v>0</v>
      </c>
      <c r="G157" s="7">
        <v>11172.5</v>
      </c>
      <c r="H157" s="7"/>
      <c r="I157" s="7">
        <v>1</v>
      </c>
      <c r="J157" s="7">
        <v>237139.92</v>
      </c>
    </row>
    <row r="158" spans="1:10" ht="20.399999999999999" x14ac:dyDescent="0.2">
      <c r="A158" s="4" t="s">
        <v>538</v>
      </c>
      <c r="B158" s="5" t="s">
        <v>539</v>
      </c>
      <c r="C158" s="7">
        <v>1</v>
      </c>
      <c r="D158" s="7">
        <v>18412.759999999998</v>
      </c>
      <c r="E158" s="7">
        <v>8500</v>
      </c>
      <c r="F158" s="7">
        <v>0</v>
      </c>
      <c r="G158" s="7">
        <v>9912.76</v>
      </c>
      <c r="H158" s="7"/>
      <c r="I158" s="7">
        <v>1</v>
      </c>
      <c r="J158" s="7">
        <v>220953.12</v>
      </c>
    </row>
    <row r="159" spans="1:10" ht="20.399999999999999" x14ac:dyDescent="0.2">
      <c r="A159" s="4" t="s">
        <v>540</v>
      </c>
      <c r="B159" s="5" t="s">
        <v>541</v>
      </c>
      <c r="C159" s="7">
        <v>2</v>
      </c>
      <c r="D159" s="7">
        <v>18412.759999999998</v>
      </c>
      <c r="E159" s="7">
        <v>8500</v>
      </c>
      <c r="F159" s="7">
        <v>0</v>
      </c>
      <c r="G159" s="7">
        <v>9912.76</v>
      </c>
      <c r="H159" s="7"/>
      <c r="I159" s="7">
        <v>1</v>
      </c>
      <c r="J159" s="7">
        <v>441906.24</v>
      </c>
    </row>
    <row r="160" spans="1:10" ht="30.6" x14ac:dyDescent="0.2">
      <c r="A160" s="4" t="s">
        <v>542</v>
      </c>
      <c r="B160" s="5" t="s">
        <v>543</v>
      </c>
      <c r="C160" s="7">
        <v>1</v>
      </c>
      <c r="D160" s="7">
        <v>18183.939999999999</v>
      </c>
      <c r="E160" s="7">
        <v>8589.16</v>
      </c>
      <c r="F160" s="7">
        <v>0</v>
      </c>
      <c r="G160" s="7">
        <v>9594.7800000000007</v>
      </c>
      <c r="H160" s="7"/>
      <c r="I160" s="7">
        <v>1</v>
      </c>
      <c r="J160" s="7">
        <v>218207.28</v>
      </c>
    </row>
    <row r="161" spans="1:10" ht="20.399999999999999" x14ac:dyDescent="0.2">
      <c r="A161" s="4" t="s">
        <v>544</v>
      </c>
      <c r="B161" s="5" t="s">
        <v>545</v>
      </c>
      <c r="C161" s="7">
        <v>1</v>
      </c>
      <c r="D161" s="7">
        <v>20025.53</v>
      </c>
      <c r="E161" s="7">
        <v>9832.85</v>
      </c>
      <c r="F161" s="7">
        <v>0</v>
      </c>
      <c r="G161" s="7">
        <v>10192.68</v>
      </c>
      <c r="H161" s="7"/>
      <c r="I161" s="7">
        <v>1</v>
      </c>
      <c r="J161" s="7">
        <v>240306.36</v>
      </c>
    </row>
    <row r="162" spans="1:10" ht="20.399999999999999" x14ac:dyDescent="0.2">
      <c r="A162" s="4" t="s">
        <v>546</v>
      </c>
      <c r="B162" s="5" t="s">
        <v>547</v>
      </c>
      <c r="C162" s="7">
        <v>10</v>
      </c>
      <c r="D162" s="7">
        <v>18409.668669999999</v>
      </c>
      <c r="E162" s="7">
        <v>5800</v>
      </c>
      <c r="F162" s="7">
        <v>0</v>
      </c>
      <c r="G162" s="7">
        <v>12609.668669999999</v>
      </c>
      <c r="H162" s="7"/>
      <c r="I162" s="7">
        <v>1</v>
      </c>
      <c r="J162" s="7">
        <v>2209160.2400000002</v>
      </c>
    </row>
    <row r="163" spans="1:10" x14ac:dyDescent="0.2">
      <c r="A163" s="4" t="s">
        <v>548</v>
      </c>
      <c r="B163" s="5" t="s">
        <v>549</v>
      </c>
      <c r="C163" s="7">
        <v>4</v>
      </c>
      <c r="D163" s="7">
        <v>18552.259999999998</v>
      </c>
      <c r="E163" s="7">
        <v>6369.44</v>
      </c>
      <c r="F163" s="7">
        <v>0</v>
      </c>
      <c r="G163" s="7">
        <v>12182.82</v>
      </c>
      <c r="H163" s="7"/>
      <c r="I163" s="7">
        <v>1</v>
      </c>
      <c r="J163" s="7">
        <v>890508.48</v>
      </c>
    </row>
    <row r="164" spans="1:10" ht="20.399999999999999" x14ac:dyDescent="0.2">
      <c r="A164" s="4" t="s">
        <v>550</v>
      </c>
      <c r="B164" s="5" t="s">
        <v>551</v>
      </c>
      <c r="C164" s="7">
        <v>1</v>
      </c>
      <c r="D164" s="7">
        <v>18809.310000000001</v>
      </c>
      <c r="E164" s="7">
        <v>8500</v>
      </c>
      <c r="F164" s="7">
        <v>0</v>
      </c>
      <c r="G164" s="7">
        <v>10309.31</v>
      </c>
      <c r="H164" s="7"/>
      <c r="I164" s="7">
        <v>1</v>
      </c>
      <c r="J164" s="7">
        <v>225711.72</v>
      </c>
    </row>
    <row r="165" spans="1:10" ht="20.399999999999999" x14ac:dyDescent="0.2">
      <c r="A165" s="4" t="s">
        <v>552</v>
      </c>
      <c r="B165" s="5" t="s">
        <v>553</v>
      </c>
      <c r="C165" s="7">
        <v>4</v>
      </c>
      <c r="D165" s="7">
        <v>19026.62</v>
      </c>
      <c r="E165" s="7">
        <v>8500</v>
      </c>
      <c r="F165" s="7">
        <v>0</v>
      </c>
      <c r="G165" s="7">
        <v>10526.62</v>
      </c>
      <c r="H165" s="7"/>
      <c r="I165" s="7">
        <v>1</v>
      </c>
      <c r="J165" s="7">
        <v>913277.76</v>
      </c>
    </row>
    <row r="166" spans="1:10" x14ac:dyDescent="0.2">
      <c r="A166" s="4" t="s">
        <v>554</v>
      </c>
      <c r="B166" s="5" t="s">
        <v>555</v>
      </c>
      <c r="C166" s="7">
        <v>1</v>
      </c>
      <c r="D166" s="7">
        <v>18882.36</v>
      </c>
      <c r="E166" s="7">
        <v>9832.85</v>
      </c>
      <c r="F166" s="7">
        <v>0</v>
      </c>
      <c r="G166" s="7">
        <v>9049.51</v>
      </c>
      <c r="H166" s="7"/>
      <c r="I166" s="7">
        <v>1</v>
      </c>
      <c r="J166" s="7">
        <v>226588.32</v>
      </c>
    </row>
    <row r="167" spans="1:10" ht="20.399999999999999" x14ac:dyDescent="0.2">
      <c r="A167" s="4" t="s">
        <v>556</v>
      </c>
      <c r="B167" s="5" t="s">
        <v>557</v>
      </c>
      <c r="C167" s="7">
        <v>2</v>
      </c>
      <c r="D167" s="7">
        <v>20639.39</v>
      </c>
      <c r="E167" s="7">
        <v>9832.85</v>
      </c>
      <c r="F167" s="7">
        <v>0</v>
      </c>
      <c r="G167" s="7">
        <v>10806.54</v>
      </c>
      <c r="H167" s="7"/>
      <c r="I167" s="7">
        <v>1</v>
      </c>
      <c r="J167" s="7">
        <v>495345.36</v>
      </c>
    </row>
    <row r="168" spans="1:10" ht="20.399999999999999" x14ac:dyDescent="0.2">
      <c r="A168" s="4" t="s">
        <v>558</v>
      </c>
      <c r="B168" s="5" t="s">
        <v>559</v>
      </c>
      <c r="C168" s="7">
        <v>1</v>
      </c>
      <c r="D168" s="7">
        <v>19306.54</v>
      </c>
      <c r="E168" s="7">
        <v>8500</v>
      </c>
      <c r="F168" s="7">
        <v>0</v>
      </c>
      <c r="G168" s="7">
        <v>10806.54</v>
      </c>
      <c r="H168" s="7"/>
      <c r="I168" s="7">
        <v>1</v>
      </c>
      <c r="J168" s="7">
        <v>231678.48</v>
      </c>
    </row>
    <row r="169" spans="1:10" ht="30.6" x14ac:dyDescent="0.2">
      <c r="A169" s="4" t="s">
        <v>560</v>
      </c>
      <c r="B169" s="5" t="s">
        <v>561</v>
      </c>
      <c r="C169" s="7">
        <v>2</v>
      </c>
      <c r="D169" s="7">
        <v>20025.53</v>
      </c>
      <c r="E169" s="7">
        <v>8871.5400000000009</v>
      </c>
      <c r="F169" s="7">
        <v>0</v>
      </c>
      <c r="G169" s="7">
        <v>11153.99</v>
      </c>
      <c r="H169" s="7"/>
      <c r="I169" s="7">
        <v>1</v>
      </c>
      <c r="J169" s="7">
        <v>480612.72</v>
      </c>
    </row>
    <row r="170" spans="1:10" ht="20.399999999999999" x14ac:dyDescent="0.2">
      <c r="A170" s="4" t="s">
        <v>562</v>
      </c>
      <c r="B170" s="5" t="s">
        <v>563</v>
      </c>
      <c r="C170" s="7">
        <v>1</v>
      </c>
      <c r="D170" s="7">
        <v>20307.900000000001</v>
      </c>
      <c r="E170" s="7">
        <v>8871.5400000000009</v>
      </c>
      <c r="F170" s="7">
        <v>0</v>
      </c>
      <c r="G170" s="7">
        <v>11436.36</v>
      </c>
      <c r="H170" s="7"/>
      <c r="I170" s="7">
        <v>1</v>
      </c>
      <c r="J170" s="7">
        <v>243694.8</v>
      </c>
    </row>
    <row r="171" spans="1:10" ht="20.399999999999999" x14ac:dyDescent="0.2">
      <c r="A171" s="4" t="s">
        <v>564</v>
      </c>
      <c r="B171" s="5" t="s">
        <v>565</v>
      </c>
      <c r="C171" s="7">
        <v>2</v>
      </c>
      <c r="D171" s="7">
        <v>19429.43</v>
      </c>
      <c r="E171" s="7">
        <v>8300</v>
      </c>
      <c r="F171" s="7">
        <v>0</v>
      </c>
      <c r="G171" s="7">
        <v>11129.43</v>
      </c>
      <c r="H171" s="7"/>
      <c r="I171" s="7">
        <v>1</v>
      </c>
      <c r="J171" s="7">
        <v>466306.32</v>
      </c>
    </row>
    <row r="172" spans="1:10" ht="20.399999999999999" x14ac:dyDescent="0.2">
      <c r="A172" s="4" t="s">
        <v>566</v>
      </c>
      <c r="B172" s="5" t="s">
        <v>567</v>
      </c>
      <c r="C172" s="7">
        <v>1</v>
      </c>
      <c r="D172" s="7">
        <v>18551.5592</v>
      </c>
      <c r="E172" s="7">
        <v>7080.2892000000002</v>
      </c>
      <c r="F172" s="7">
        <v>0</v>
      </c>
      <c r="G172" s="7">
        <v>11471.27</v>
      </c>
      <c r="H172" s="7"/>
      <c r="I172" s="7">
        <v>1</v>
      </c>
      <c r="J172" s="7">
        <v>222618.71</v>
      </c>
    </row>
    <row r="173" spans="1:10" ht="20.399999999999999" x14ac:dyDescent="0.2">
      <c r="A173" s="4" t="s">
        <v>568</v>
      </c>
      <c r="B173" s="5" t="s">
        <v>569</v>
      </c>
      <c r="C173" s="7">
        <v>1</v>
      </c>
      <c r="D173" s="7">
        <v>18551.560000000001</v>
      </c>
      <c r="E173" s="7">
        <v>6445.56</v>
      </c>
      <c r="F173" s="7">
        <v>0</v>
      </c>
      <c r="G173" s="7">
        <v>12106</v>
      </c>
      <c r="H173" s="7"/>
      <c r="I173" s="7">
        <v>1</v>
      </c>
      <c r="J173" s="7">
        <v>222618.72</v>
      </c>
    </row>
    <row r="174" spans="1:10" ht="20.399999999999999" x14ac:dyDescent="0.2">
      <c r="A174" s="4" t="s">
        <v>570</v>
      </c>
      <c r="B174" s="5" t="s">
        <v>571</v>
      </c>
      <c r="C174" s="7">
        <v>2</v>
      </c>
      <c r="D174" s="7">
        <v>18341.02</v>
      </c>
      <c r="E174" s="7">
        <v>7747.84</v>
      </c>
      <c r="F174" s="7">
        <v>265.32</v>
      </c>
      <c r="G174" s="7">
        <v>10327.86</v>
      </c>
      <c r="H174" s="7"/>
      <c r="I174" s="7">
        <v>1</v>
      </c>
      <c r="J174" s="7">
        <v>440184.48</v>
      </c>
    </row>
    <row r="175" spans="1:10" ht="30.6" x14ac:dyDescent="0.2">
      <c r="A175" s="4" t="s">
        <v>572</v>
      </c>
      <c r="B175" s="5" t="s">
        <v>573</v>
      </c>
      <c r="C175" s="7">
        <v>2</v>
      </c>
      <c r="D175" s="7">
        <v>18551.560000000001</v>
      </c>
      <c r="E175" s="7">
        <v>7771.5</v>
      </c>
      <c r="F175" s="7">
        <v>0</v>
      </c>
      <c r="G175" s="7">
        <v>10780.06</v>
      </c>
      <c r="H175" s="7"/>
      <c r="I175" s="7">
        <v>1</v>
      </c>
      <c r="J175" s="7">
        <v>445237.44</v>
      </c>
    </row>
    <row r="176" spans="1:10" ht="20.399999999999999" x14ac:dyDescent="0.2">
      <c r="A176" s="4" t="s">
        <v>574</v>
      </c>
      <c r="B176" s="5" t="s">
        <v>575</v>
      </c>
      <c r="C176" s="7">
        <v>9</v>
      </c>
      <c r="D176" s="7">
        <v>18425.330000000002</v>
      </c>
      <c r="E176" s="7">
        <v>5800</v>
      </c>
      <c r="F176" s="7">
        <v>0</v>
      </c>
      <c r="G176" s="7">
        <v>12625.33</v>
      </c>
      <c r="H176" s="7"/>
      <c r="I176" s="7">
        <v>1</v>
      </c>
      <c r="J176" s="7">
        <v>1989935.64</v>
      </c>
    </row>
    <row r="177" spans="1:10" ht="20.399999999999999" x14ac:dyDescent="0.2">
      <c r="A177" s="4" t="s">
        <v>576</v>
      </c>
      <c r="B177" s="5" t="s">
        <v>577</v>
      </c>
      <c r="C177" s="7">
        <v>5</v>
      </c>
      <c r="D177" s="7">
        <v>17378.87</v>
      </c>
      <c r="E177" s="7">
        <v>5500</v>
      </c>
      <c r="F177" s="7">
        <v>0</v>
      </c>
      <c r="G177" s="7">
        <v>11878.87</v>
      </c>
      <c r="H177" s="7"/>
      <c r="I177" s="7">
        <v>1</v>
      </c>
      <c r="J177" s="7">
        <v>1042732.2</v>
      </c>
    </row>
    <row r="178" spans="1:10" ht="30.6" x14ac:dyDescent="0.2">
      <c r="A178" s="4" t="s">
        <v>578</v>
      </c>
      <c r="B178" s="5" t="s">
        <v>579</v>
      </c>
      <c r="C178" s="7">
        <v>1</v>
      </c>
      <c r="D178" s="7">
        <v>18489.93</v>
      </c>
      <c r="E178" s="7">
        <v>8499.99</v>
      </c>
      <c r="F178" s="7">
        <v>0</v>
      </c>
      <c r="G178" s="7">
        <v>9989.94</v>
      </c>
      <c r="H178" s="7"/>
      <c r="I178" s="7">
        <v>1</v>
      </c>
      <c r="J178" s="7">
        <v>221879.16</v>
      </c>
    </row>
    <row r="179" spans="1:10" ht="20.399999999999999" x14ac:dyDescent="0.2">
      <c r="A179" s="4" t="s">
        <v>580</v>
      </c>
      <c r="B179" s="5" t="s">
        <v>581</v>
      </c>
      <c r="C179" s="7">
        <v>1</v>
      </c>
      <c r="D179" s="7">
        <v>18919.88</v>
      </c>
      <c r="E179" s="7">
        <v>9832.85</v>
      </c>
      <c r="F179" s="7">
        <v>0</v>
      </c>
      <c r="G179" s="7">
        <v>9087.0300000000007</v>
      </c>
      <c r="H179" s="7"/>
      <c r="I179" s="7">
        <v>1</v>
      </c>
      <c r="J179" s="7">
        <v>227038.56</v>
      </c>
    </row>
    <row r="180" spans="1:10" ht="30.6" x14ac:dyDescent="0.2">
      <c r="A180" s="4" t="s">
        <v>582</v>
      </c>
      <c r="B180" s="5" t="s">
        <v>583</v>
      </c>
      <c r="C180" s="7">
        <v>1</v>
      </c>
      <c r="D180" s="7">
        <v>18919.88</v>
      </c>
      <c r="E180" s="7">
        <v>9832.85</v>
      </c>
      <c r="F180" s="7">
        <v>0</v>
      </c>
      <c r="G180" s="7">
        <v>9087.0300000000007</v>
      </c>
      <c r="H180" s="7"/>
      <c r="I180" s="7">
        <v>1</v>
      </c>
      <c r="J180" s="7">
        <v>227038.56</v>
      </c>
    </row>
    <row r="181" spans="1:10" ht="20.399999999999999" x14ac:dyDescent="0.2">
      <c r="A181" s="4" t="s">
        <v>584</v>
      </c>
      <c r="B181" s="5" t="s">
        <v>585</v>
      </c>
      <c r="C181" s="7">
        <v>2</v>
      </c>
      <c r="D181" s="7">
        <v>17716.48</v>
      </c>
      <c r="E181" s="7">
        <v>8589.16</v>
      </c>
      <c r="F181" s="7">
        <v>0</v>
      </c>
      <c r="G181" s="7">
        <v>9127.32</v>
      </c>
      <c r="H181" s="7"/>
      <c r="I181" s="7">
        <v>1</v>
      </c>
      <c r="J181" s="7">
        <v>425195.52000000002</v>
      </c>
    </row>
    <row r="182" spans="1:10" ht="20.399999999999999" x14ac:dyDescent="0.2">
      <c r="A182" s="4" t="s">
        <v>586</v>
      </c>
      <c r="B182" s="5" t="s">
        <v>587</v>
      </c>
      <c r="C182" s="7">
        <v>1</v>
      </c>
      <c r="D182" s="7">
        <v>18797.099999999999</v>
      </c>
      <c r="E182" s="7">
        <v>8871.5400000000009</v>
      </c>
      <c r="F182" s="7">
        <v>0</v>
      </c>
      <c r="G182" s="7">
        <v>9925.56</v>
      </c>
      <c r="H182" s="7"/>
      <c r="I182" s="7">
        <v>1</v>
      </c>
      <c r="J182" s="7">
        <v>225565.2</v>
      </c>
    </row>
    <row r="183" spans="1:10" x14ac:dyDescent="0.2">
      <c r="A183" s="4" t="s">
        <v>588</v>
      </c>
      <c r="B183" s="5" t="s">
        <v>589</v>
      </c>
      <c r="C183" s="7">
        <v>1</v>
      </c>
      <c r="D183" s="7">
        <v>18183.240000000002</v>
      </c>
      <c r="E183" s="7">
        <v>8414.83</v>
      </c>
      <c r="F183" s="7">
        <v>0</v>
      </c>
      <c r="G183" s="7">
        <v>9768.41</v>
      </c>
      <c r="H183" s="7"/>
      <c r="I183" s="7">
        <v>1</v>
      </c>
      <c r="J183" s="7">
        <v>218198.88</v>
      </c>
    </row>
    <row r="184" spans="1:10" ht="25.05" customHeight="1" x14ac:dyDescent="0.2">
      <c r="A184" s="23" t="s">
        <v>590</v>
      </c>
      <c r="B184" s="23"/>
      <c r="C184" s="9" t="s">
        <v>400</v>
      </c>
      <c r="D184" s="9">
        <f>SUBTOTAL(9,D133:D183)</f>
        <v>1153330.3753700003</v>
      </c>
      <c r="E184" s="9" t="s">
        <v>400</v>
      </c>
      <c r="F184" s="9" t="s">
        <v>400</v>
      </c>
      <c r="G184" s="9" t="s">
        <v>400</v>
      </c>
      <c r="H184" s="9" t="s">
        <v>400</v>
      </c>
      <c r="I184" s="9" t="s">
        <v>400</v>
      </c>
      <c r="J184" s="9">
        <f>SUBTOTAL(9,J133:J183)</f>
        <v>22538172.039999995</v>
      </c>
    </row>
    <row r="185" spans="1:10" ht="25.05" customHeight="1" x14ac:dyDescent="0.2"/>
    <row r="186" spans="1:10" ht="25.05" customHeight="1" x14ac:dyDescent="0.2">
      <c r="A186" s="21" t="s">
        <v>481</v>
      </c>
      <c r="B186" s="21"/>
      <c r="C186" s="22" t="s">
        <v>167</v>
      </c>
      <c r="D186" s="22"/>
      <c r="E186" s="22"/>
      <c r="F186" s="22"/>
      <c r="G186" s="22"/>
      <c r="H186" s="22"/>
      <c r="I186" s="22"/>
      <c r="J186" s="22"/>
    </row>
    <row r="187" spans="1:10" ht="25.05" customHeight="1" x14ac:dyDescent="0.2">
      <c r="A187" s="21" t="s">
        <v>482</v>
      </c>
      <c r="B187" s="21"/>
      <c r="C187" s="22" t="s">
        <v>591</v>
      </c>
      <c r="D187" s="22"/>
      <c r="E187" s="22"/>
      <c r="F187" s="22"/>
      <c r="G187" s="22"/>
      <c r="H187" s="22"/>
      <c r="I187" s="22"/>
      <c r="J187" s="22"/>
    </row>
    <row r="188" spans="1:10" ht="25.05" customHeight="1" x14ac:dyDescent="0.2">
      <c r="A188" s="21" t="s">
        <v>484</v>
      </c>
      <c r="B188" s="21"/>
      <c r="C188" s="22" t="s">
        <v>459</v>
      </c>
      <c r="D188" s="22"/>
      <c r="E188" s="22"/>
      <c r="F188" s="22"/>
      <c r="G188" s="22"/>
      <c r="H188" s="22"/>
      <c r="I188" s="22"/>
      <c r="J188" s="22"/>
    </row>
    <row r="189" spans="1:10" ht="25.05" customHeight="1" x14ac:dyDescent="0.2">
      <c r="A189" s="13" t="s">
        <v>485</v>
      </c>
      <c r="B189" s="13"/>
      <c r="C189" s="13"/>
      <c r="D189" s="13"/>
      <c r="E189" s="13"/>
      <c r="F189" s="13"/>
      <c r="G189" s="13"/>
      <c r="H189" s="13"/>
      <c r="I189" s="13"/>
      <c r="J189" s="13"/>
    </row>
    <row r="190" spans="1:10" ht="25.05" customHeight="1" x14ac:dyDescent="0.2"/>
    <row r="191" spans="1:10" ht="49.95" customHeight="1" x14ac:dyDescent="0.2">
      <c r="A191" s="19" t="s">
        <v>384</v>
      </c>
      <c r="B191" s="19" t="s">
        <v>486</v>
      </c>
      <c r="C191" s="19" t="s">
        <v>487</v>
      </c>
      <c r="D191" s="19" t="s">
        <v>488</v>
      </c>
      <c r="E191" s="19"/>
      <c r="F191" s="19"/>
      <c r="G191" s="19"/>
      <c r="H191" s="19" t="s">
        <v>489</v>
      </c>
      <c r="I191" s="19" t="s">
        <v>490</v>
      </c>
      <c r="J191" s="19" t="s">
        <v>491</v>
      </c>
    </row>
    <row r="192" spans="1:10" ht="49.95" customHeight="1" x14ac:dyDescent="0.2">
      <c r="A192" s="19"/>
      <c r="B192" s="19"/>
      <c r="C192" s="19"/>
      <c r="D192" s="19" t="s">
        <v>492</v>
      </c>
      <c r="E192" s="19" t="s">
        <v>118</v>
      </c>
      <c r="F192" s="19"/>
      <c r="G192" s="19"/>
      <c r="H192" s="19"/>
      <c r="I192" s="19"/>
      <c r="J192" s="19"/>
    </row>
    <row r="193" spans="1:10" ht="49.95" customHeight="1" x14ac:dyDescent="0.2">
      <c r="A193" s="19"/>
      <c r="B193" s="19"/>
      <c r="C193" s="19"/>
      <c r="D193" s="19"/>
      <c r="E193" s="4" t="s">
        <v>493</v>
      </c>
      <c r="F193" s="4" t="s">
        <v>494</v>
      </c>
      <c r="G193" s="4" t="s">
        <v>495</v>
      </c>
      <c r="H193" s="19"/>
      <c r="I193" s="19"/>
      <c r="J193" s="19"/>
    </row>
    <row r="194" spans="1:10" ht="25.05" customHeight="1" x14ac:dyDescent="0.2">
      <c r="A194" s="4" t="s">
        <v>389</v>
      </c>
      <c r="B194" s="4" t="s">
        <v>390</v>
      </c>
      <c r="C194" s="4" t="s">
        <v>391</v>
      </c>
      <c r="D194" s="4" t="s">
        <v>392</v>
      </c>
      <c r="E194" s="4" t="s">
        <v>394</v>
      </c>
      <c r="F194" s="4" t="s">
        <v>395</v>
      </c>
      <c r="G194" s="4" t="s">
        <v>396</v>
      </c>
      <c r="H194" s="4" t="s">
        <v>397</v>
      </c>
      <c r="I194" s="4" t="s">
        <v>496</v>
      </c>
      <c r="J194" s="4" t="s">
        <v>497</v>
      </c>
    </row>
    <row r="195" spans="1:10" x14ac:dyDescent="0.2">
      <c r="A195" s="4" t="s">
        <v>389</v>
      </c>
      <c r="B195" s="5" t="s">
        <v>498</v>
      </c>
      <c r="C195" s="7">
        <v>1</v>
      </c>
      <c r="D195" s="7">
        <v>2600</v>
      </c>
      <c r="E195" s="7">
        <v>0</v>
      </c>
      <c r="F195" s="7">
        <v>0</v>
      </c>
      <c r="G195" s="7">
        <v>2600</v>
      </c>
      <c r="H195" s="7"/>
      <c r="I195" s="7">
        <v>1</v>
      </c>
      <c r="J195" s="7">
        <v>31200</v>
      </c>
    </row>
    <row r="196" spans="1:10" ht="20.399999999999999" x14ac:dyDescent="0.2">
      <c r="A196" s="4" t="s">
        <v>390</v>
      </c>
      <c r="B196" s="5" t="s">
        <v>499</v>
      </c>
      <c r="C196" s="7">
        <v>1</v>
      </c>
      <c r="D196" s="7">
        <v>1300</v>
      </c>
      <c r="E196" s="7">
        <v>0</v>
      </c>
      <c r="F196" s="7">
        <v>0</v>
      </c>
      <c r="G196" s="7">
        <v>1300</v>
      </c>
      <c r="H196" s="7"/>
      <c r="I196" s="7">
        <v>1</v>
      </c>
      <c r="J196" s="7">
        <v>15600</v>
      </c>
    </row>
    <row r="197" spans="1:10" ht="20.399999999999999" x14ac:dyDescent="0.2">
      <c r="A197" s="4" t="s">
        <v>391</v>
      </c>
      <c r="B197" s="5" t="s">
        <v>500</v>
      </c>
      <c r="C197" s="7">
        <v>1</v>
      </c>
      <c r="D197" s="7">
        <v>1300</v>
      </c>
      <c r="E197" s="7">
        <v>0</v>
      </c>
      <c r="F197" s="7">
        <v>0</v>
      </c>
      <c r="G197" s="7">
        <v>1300</v>
      </c>
      <c r="H197" s="7"/>
      <c r="I197" s="7">
        <v>1</v>
      </c>
      <c r="J197" s="7">
        <v>15600</v>
      </c>
    </row>
    <row r="198" spans="1:10" ht="20.399999999999999" x14ac:dyDescent="0.2">
      <c r="A198" s="4" t="s">
        <v>392</v>
      </c>
      <c r="B198" s="5" t="s">
        <v>501</v>
      </c>
      <c r="C198" s="7">
        <v>1</v>
      </c>
      <c r="D198" s="7">
        <v>1300</v>
      </c>
      <c r="E198" s="7">
        <v>0</v>
      </c>
      <c r="F198" s="7">
        <v>0</v>
      </c>
      <c r="G198" s="7">
        <v>1300</v>
      </c>
      <c r="H198" s="7"/>
      <c r="I198" s="7">
        <v>1</v>
      </c>
      <c r="J198" s="7">
        <v>15600</v>
      </c>
    </row>
    <row r="199" spans="1:10" ht="20.399999999999999" x14ac:dyDescent="0.2">
      <c r="A199" s="4" t="s">
        <v>394</v>
      </c>
      <c r="B199" s="5" t="s">
        <v>502</v>
      </c>
      <c r="C199" s="7">
        <v>1</v>
      </c>
      <c r="D199" s="7">
        <v>1300</v>
      </c>
      <c r="E199" s="7">
        <v>0</v>
      </c>
      <c r="F199" s="7">
        <v>0</v>
      </c>
      <c r="G199" s="7">
        <v>1300</v>
      </c>
      <c r="H199" s="7"/>
      <c r="I199" s="7">
        <v>1</v>
      </c>
      <c r="J199" s="7">
        <v>15600</v>
      </c>
    </row>
    <row r="200" spans="1:10" ht="20.399999999999999" x14ac:dyDescent="0.2">
      <c r="A200" s="4" t="s">
        <v>395</v>
      </c>
      <c r="B200" s="5" t="s">
        <v>503</v>
      </c>
      <c r="C200" s="7">
        <v>1</v>
      </c>
      <c r="D200" s="7">
        <v>1300</v>
      </c>
      <c r="E200" s="7">
        <v>0</v>
      </c>
      <c r="F200" s="7">
        <v>0</v>
      </c>
      <c r="G200" s="7">
        <v>1300</v>
      </c>
      <c r="H200" s="7"/>
      <c r="I200" s="7">
        <v>1</v>
      </c>
      <c r="J200" s="7">
        <v>15600</v>
      </c>
    </row>
    <row r="201" spans="1:10" ht="20.399999999999999" x14ac:dyDescent="0.2">
      <c r="A201" s="4" t="s">
        <v>396</v>
      </c>
      <c r="B201" s="5" t="s">
        <v>504</v>
      </c>
      <c r="C201" s="7">
        <v>1</v>
      </c>
      <c r="D201" s="7">
        <v>1300</v>
      </c>
      <c r="E201" s="7">
        <v>0</v>
      </c>
      <c r="F201" s="7">
        <v>0</v>
      </c>
      <c r="G201" s="7">
        <v>1300</v>
      </c>
      <c r="H201" s="7"/>
      <c r="I201" s="7">
        <v>1</v>
      </c>
      <c r="J201" s="7">
        <v>15600</v>
      </c>
    </row>
    <row r="202" spans="1:10" ht="20.399999999999999" x14ac:dyDescent="0.2">
      <c r="A202" s="4" t="s">
        <v>397</v>
      </c>
      <c r="B202" s="5" t="s">
        <v>505</v>
      </c>
      <c r="C202" s="7">
        <v>1</v>
      </c>
      <c r="D202" s="7">
        <v>1300</v>
      </c>
      <c r="E202" s="7">
        <v>0</v>
      </c>
      <c r="F202" s="7">
        <v>0</v>
      </c>
      <c r="G202" s="7">
        <v>1300</v>
      </c>
      <c r="H202" s="7"/>
      <c r="I202" s="7">
        <v>1</v>
      </c>
      <c r="J202" s="7">
        <v>15600</v>
      </c>
    </row>
    <row r="203" spans="1:10" ht="20.399999999999999" x14ac:dyDescent="0.2">
      <c r="A203" s="4" t="s">
        <v>496</v>
      </c>
      <c r="B203" s="5" t="s">
        <v>506</v>
      </c>
      <c r="C203" s="7">
        <v>1</v>
      </c>
      <c r="D203" s="7">
        <v>1300</v>
      </c>
      <c r="E203" s="7">
        <v>0</v>
      </c>
      <c r="F203" s="7">
        <v>0</v>
      </c>
      <c r="G203" s="7">
        <v>1300</v>
      </c>
      <c r="H203" s="7"/>
      <c r="I203" s="7">
        <v>1</v>
      </c>
      <c r="J203" s="7">
        <v>15600</v>
      </c>
    </row>
    <row r="204" spans="1:10" ht="20.399999999999999" x14ac:dyDescent="0.2">
      <c r="A204" s="4" t="s">
        <v>497</v>
      </c>
      <c r="B204" s="5" t="s">
        <v>507</v>
      </c>
      <c r="C204" s="7">
        <v>2</v>
      </c>
      <c r="D204" s="7">
        <v>1300</v>
      </c>
      <c r="E204" s="7">
        <v>0</v>
      </c>
      <c r="F204" s="7">
        <v>0</v>
      </c>
      <c r="G204" s="7">
        <v>1300</v>
      </c>
      <c r="H204" s="7"/>
      <c r="I204" s="7">
        <v>1</v>
      </c>
      <c r="J204" s="7">
        <v>31200</v>
      </c>
    </row>
    <row r="205" spans="1:10" ht="20.399999999999999" x14ac:dyDescent="0.2">
      <c r="A205" s="4" t="s">
        <v>508</v>
      </c>
      <c r="B205" s="5" t="s">
        <v>509</v>
      </c>
      <c r="C205" s="7">
        <v>1</v>
      </c>
      <c r="D205" s="7">
        <v>1300</v>
      </c>
      <c r="E205" s="7">
        <v>0</v>
      </c>
      <c r="F205" s="7">
        <v>0</v>
      </c>
      <c r="G205" s="7">
        <v>1300</v>
      </c>
      <c r="H205" s="7"/>
      <c r="I205" s="7">
        <v>1</v>
      </c>
      <c r="J205" s="7">
        <v>15600</v>
      </c>
    </row>
    <row r="206" spans="1:10" ht="20.399999999999999" x14ac:dyDescent="0.2">
      <c r="A206" s="4" t="s">
        <v>510</v>
      </c>
      <c r="B206" s="5" t="s">
        <v>511</v>
      </c>
      <c r="C206" s="7">
        <v>2</v>
      </c>
      <c r="D206" s="7">
        <v>1300</v>
      </c>
      <c r="E206" s="7">
        <v>0</v>
      </c>
      <c r="F206" s="7">
        <v>0</v>
      </c>
      <c r="G206" s="7">
        <v>1300</v>
      </c>
      <c r="H206" s="7"/>
      <c r="I206" s="7">
        <v>1</v>
      </c>
      <c r="J206" s="7">
        <v>31200</v>
      </c>
    </row>
    <row r="207" spans="1:10" x14ac:dyDescent="0.2">
      <c r="A207" s="4" t="s">
        <v>512</v>
      </c>
      <c r="B207" s="5" t="s">
        <v>513</v>
      </c>
      <c r="C207" s="7">
        <v>1</v>
      </c>
      <c r="D207" s="7">
        <v>1300</v>
      </c>
      <c r="E207" s="7">
        <v>0</v>
      </c>
      <c r="F207" s="7">
        <v>0</v>
      </c>
      <c r="G207" s="7">
        <v>1300</v>
      </c>
      <c r="H207" s="7"/>
      <c r="I207" s="7">
        <v>1</v>
      </c>
      <c r="J207" s="7">
        <v>15600</v>
      </c>
    </row>
    <row r="208" spans="1:10" ht="20.399999999999999" x14ac:dyDescent="0.2">
      <c r="A208" s="4" t="s">
        <v>514</v>
      </c>
      <c r="B208" s="5" t="s">
        <v>515</v>
      </c>
      <c r="C208" s="7">
        <v>3</v>
      </c>
      <c r="D208" s="7">
        <v>1300</v>
      </c>
      <c r="E208" s="7">
        <v>0</v>
      </c>
      <c r="F208" s="7">
        <v>0</v>
      </c>
      <c r="G208" s="7">
        <v>1300</v>
      </c>
      <c r="H208" s="7"/>
      <c r="I208" s="7">
        <v>1</v>
      </c>
      <c r="J208" s="7">
        <v>46800</v>
      </c>
    </row>
    <row r="209" spans="1:10" ht="20.399999999999999" x14ac:dyDescent="0.2">
      <c r="A209" s="4" t="s">
        <v>516</v>
      </c>
      <c r="B209" s="5" t="s">
        <v>517</v>
      </c>
      <c r="C209" s="7">
        <v>1</v>
      </c>
      <c r="D209" s="7">
        <v>1300</v>
      </c>
      <c r="E209" s="7">
        <v>0</v>
      </c>
      <c r="F209" s="7">
        <v>0</v>
      </c>
      <c r="G209" s="7">
        <v>1300</v>
      </c>
      <c r="H209" s="7"/>
      <c r="I209" s="7">
        <v>1</v>
      </c>
      <c r="J209" s="7">
        <v>15600</v>
      </c>
    </row>
    <row r="210" spans="1:10" ht="20.399999999999999" x14ac:dyDescent="0.2">
      <c r="A210" s="4" t="s">
        <v>518</v>
      </c>
      <c r="B210" s="5" t="s">
        <v>519</v>
      </c>
      <c r="C210" s="7">
        <v>1</v>
      </c>
      <c r="D210" s="7">
        <v>1300</v>
      </c>
      <c r="E210" s="7">
        <v>0</v>
      </c>
      <c r="F210" s="7">
        <v>0</v>
      </c>
      <c r="G210" s="7">
        <v>1300</v>
      </c>
      <c r="H210" s="7"/>
      <c r="I210" s="7">
        <v>1</v>
      </c>
      <c r="J210" s="7">
        <v>15600</v>
      </c>
    </row>
    <row r="211" spans="1:10" ht="20.399999999999999" x14ac:dyDescent="0.2">
      <c r="A211" s="4" t="s">
        <v>520</v>
      </c>
      <c r="B211" s="5" t="s">
        <v>521</v>
      </c>
      <c r="C211" s="7">
        <v>2</v>
      </c>
      <c r="D211" s="7">
        <v>1300</v>
      </c>
      <c r="E211" s="7">
        <v>0</v>
      </c>
      <c r="F211" s="7">
        <v>0</v>
      </c>
      <c r="G211" s="7">
        <v>1300</v>
      </c>
      <c r="H211" s="7"/>
      <c r="I211" s="7">
        <v>1</v>
      </c>
      <c r="J211" s="7">
        <v>31200</v>
      </c>
    </row>
    <row r="212" spans="1:10" ht="20.399999999999999" x14ac:dyDescent="0.2">
      <c r="A212" s="4" t="s">
        <v>522</v>
      </c>
      <c r="B212" s="5" t="s">
        <v>523</v>
      </c>
      <c r="C212" s="7">
        <v>1</v>
      </c>
      <c r="D212" s="7">
        <v>1300</v>
      </c>
      <c r="E212" s="7">
        <v>0</v>
      </c>
      <c r="F212" s="7">
        <v>0</v>
      </c>
      <c r="G212" s="7">
        <v>1300</v>
      </c>
      <c r="H212" s="7"/>
      <c r="I212" s="7">
        <v>1</v>
      </c>
      <c r="J212" s="7">
        <v>15600</v>
      </c>
    </row>
    <row r="213" spans="1:10" ht="20.399999999999999" x14ac:dyDescent="0.2">
      <c r="A213" s="4" t="s">
        <v>524</v>
      </c>
      <c r="B213" s="5" t="s">
        <v>525</v>
      </c>
      <c r="C213" s="7">
        <v>1</v>
      </c>
      <c r="D213" s="7">
        <v>1300</v>
      </c>
      <c r="E213" s="7">
        <v>0</v>
      </c>
      <c r="F213" s="7">
        <v>0</v>
      </c>
      <c r="G213" s="7">
        <v>1300</v>
      </c>
      <c r="H213" s="7"/>
      <c r="I213" s="7">
        <v>1</v>
      </c>
      <c r="J213" s="7">
        <v>15600</v>
      </c>
    </row>
    <row r="214" spans="1:10" ht="20.399999999999999" x14ac:dyDescent="0.2">
      <c r="A214" s="4" t="s">
        <v>526</v>
      </c>
      <c r="B214" s="5" t="s">
        <v>527</v>
      </c>
      <c r="C214" s="7">
        <v>1</v>
      </c>
      <c r="D214" s="7">
        <v>1300</v>
      </c>
      <c r="E214" s="7">
        <v>0</v>
      </c>
      <c r="F214" s="7">
        <v>0</v>
      </c>
      <c r="G214" s="7">
        <v>1300</v>
      </c>
      <c r="H214" s="7"/>
      <c r="I214" s="7">
        <v>1</v>
      </c>
      <c r="J214" s="7">
        <v>15600</v>
      </c>
    </row>
    <row r="215" spans="1:10" ht="20.399999999999999" x14ac:dyDescent="0.2">
      <c r="A215" s="4" t="s">
        <v>530</v>
      </c>
      <c r="B215" s="5" t="s">
        <v>531</v>
      </c>
      <c r="C215" s="7">
        <v>1</v>
      </c>
      <c r="D215" s="7">
        <v>1300</v>
      </c>
      <c r="E215" s="7">
        <v>0</v>
      </c>
      <c r="F215" s="7">
        <v>0</v>
      </c>
      <c r="G215" s="7">
        <v>1300</v>
      </c>
      <c r="H215" s="7"/>
      <c r="I215" s="7">
        <v>1</v>
      </c>
      <c r="J215" s="7">
        <v>15600</v>
      </c>
    </row>
    <row r="216" spans="1:10" ht="20.399999999999999" x14ac:dyDescent="0.2">
      <c r="A216" s="4" t="s">
        <v>532</v>
      </c>
      <c r="B216" s="5" t="s">
        <v>533</v>
      </c>
      <c r="C216" s="7">
        <v>1</v>
      </c>
      <c r="D216" s="7">
        <v>1300</v>
      </c>
      <c r="E216" s="7">
        <v>0</v>
      </c>
      <c r="F216" s="7">
        <v>0</v>
      </c>
      <c r="G216" s="7">
        <v>1300</v>
      </c>
      <c r="H216" s="7"/>
      <c r="I216" s="7">
        <v>1</v>
      </c>
      <c r="J216" s="7">
        <v>15600</v>
      </c>
    </row>
    <row r="217" spans="1:10" ht="20.399999999999999" x14ac:dyDescent="0.2">
      <c r="A217" s="4" t="s">
        <v>534</v>
      </c>
      <c r="B217" s="5" t="s">
        <v>535</v>
      </c>
      <c r="C217" s="7">
        <v>1</v>
      </c>
      <c r="D217" s="7">
        <v>1300</v>
      </c>
      <c r="E217" s="7">
        <v>0</v>
      </c>
      <c r="F217" s="7">
        <v>0</v>
      </c>
      <c r="G217" s="7">
        <v>1300</v>
      </c>
      <c r="H217" s="7"/>
      <c r="I217" s="7">
        <v>1</v>
      </c>
      <c r="J217" s="7">
        <v>15600</v>
      </c>
    </row>
    <row r="218" spans="1:10" ht="20.399999999999999" x14ac:dyDescent="0.2">
      <c r="A218" s="4" t="s">
        <v>536</v>
      </c>
      <c r="B218" s="5" t="s">
        <v>537</v>
      </c>
      <c r="C218" s="7">
        <v>1</v>
      </c>
      <c r="D218" s="7">
        <v>1300</v>
      </c>
      <c r="E218" s="7">
        <v>0</v>
      </c>
      <c r="F218" s="7">
        <v>0</v>
      </c>
      <c r="G218" s="7">
        <v>1300</v>
      </c>
      <c r="H218" s="7"/>
      <c r="I218" s="7">
        <v>1</v>
      </c>
      <c r="J218" s="7">
        <v>15600</v>
      </c>
    </row>
    <row r="219" spans="1:10" ht="20.399999999999999" x14ac:dyDescent="0.2">
      <c r="A219" s="4" t="s">
        <v>538</v>
      </c>
      <c r="B219" s="5" t="s">
        <v>539</v>
      </c>
      <c r="C219" s="7">
        <v>1</v>
      </c>
      <c r="D219" s="7">
        <v>1300</v>
      </c>
      <c r="E219" s="7">
        <v>0</v>
      </c>
      <c r="F219" s="7">
        <v>0</v>
      </c>
      <c r="G219" s="7">
        <v>1300</v>
      </c>
      <c r="H219" s="7"/>
      <c r="I219" s="7">
        <v>1</v>
      </c>
      <c r="J219" s="7">
        <v>15600</v>
      </c>
    </row>
    <row r="220" spans="1:10" ht="20.399999999999999" x14ac:dyDescent="0.2">
      <c r="A220" s="4" t="s">
        <v>540</v>
      </c>
      <c r="B220" s="5" t="s">
        <v>541</v>
      </c>
      <c r="C220" s="7">
        <v>2</v>
      </c>
      <c r="D220" s="7">
        <v>1300</v>
      </c>
      <c r="E220" s="7">
        <v>0</v>
      </c>
      <c r="F220" s="7">
        <v>0</v>
      </c>
      <c r="G220" s="7">
        <v>1300</v>
      </c>
      <c r="H220" s="7"/>
      <c r="I220" s="7">
        <v>1</v>
      </c>
      <c r="J220" s="7">
        <v>31200</v>
      </c>
    </row>
    <row r="221" spans="1:10" ht="30.6" x14ac:dyDescent="0.2">
      <c r="A221" s="4" t="s">
        <v>542</v>
      </c>
      <c r="B221" s="5" t="s">
        <v>543</v>
      </c>
      <c r="C221" s="7">
        <v>1</v>
      </c>
      <c r="D221" s="7">
        <v>1300</v>
      </c>
      <c r="E221" s="7">
        <v>0</v>
      </c>
      <c r="F221" s="7">
        <v>0</v>
      </c>
      <c r="G221" s="7">
        <v>1300</v>
      </c>
      <c r="H221" s="7"/>
      <c r="I221" s="7">
        <v>1</v>
      </c>
      <c r="J221" s="7">
        <v>15600</v>
      </c>
    </row>
    <row r="222" spans="1:10" ht="20.399999999999999" x14ac:dyDescent="0.2">
      <c r="A222" s="4" t="s">
        <v>544</v>
      </c>
      <c r="B222" s="5" t="s">
        <v>545</v>
      </c>
      <c r="C222" s="7">
        <v>1</v>
      </c>
      <c r="D222" s="7">
        <v>1300</v>
      </c>
      <c r="E222" s="7">
        <v>0</v>
      </c>
      <c r="F222" s="7">
        <v>0</v>
      </c>
      <c r="G222" s="7">
        <v>1300</v>
      </c>
      <c r="H222" s="7"/>
      <c r="I222" s="7">
        <v>1</v>
      </c>
      <c r="J222" s="7">
        <v>15600</v>
      </c>
    </row>
    <row r="223" spans="1:10" ht="20.399999999999999" x14ac:dyDescent="0.2">
      <c r="A223" s="4" t="s">
        <v>546</v>
      </c>
      <c r="B223" s="5" t="s">
        <v>547</v>
      </c>
      <c r="C223" s="7">
        <v>10</v>
      </c>
      <c r="D223" s="7">
        <v>1300</v>
      </c>
      <c r="E223" s="7">
        <v>0</v>
      </c>
      <c r="F223" s="7">
        <v>0</v>
      </c>
      <c r="G223" s="7">
        <v>1300</v>
      </c>
      <c r="H223" s="7"/>
      <c r="I223" s="7">
        <v>1</v>
      </c>
      <c r="J223" s="7">
        <v>156000</v>
      </c>
    </row>
    <row r="224" spans="1:10" x14ac:dyDescent="0.2">
      <c r="A224" s="4" t="s">
        <v>548</v>
      </c>
      <c r="B224" s="5" t="s">
        <v>549</v>
      </c>
      <c r="C224" s="7">
        <v>4</v>
      </c>
      <c r="D224" s="7">
        <v>1300</v>
      </c>
      <c r="E224" s="7">
        <v>0</v>
      </c>
      <c r="F224" s="7">
        <v>0</v>
      </c>
      <c r="G224" s="7">
        <v>1300</v>
      </c>
      <c r="H224" s="7"/>
      <c r="I224" s="7">
        <v>1</v>
      </c>
      <c r="J224" s="7">
        <v>62400</v>
      </c>
    </row>
    <row r="225" spans="1:10" ht="20.399999999999999" x14ac:dyDescent="0.2">
      <c r="A225" s="4" t="s">
        <v>550</v>
      </c>
      <c r="B225" s="5" t="s">
        <v>551</v>
      </c>
      <c r="C225" s="7">
        <v>1</v>
      </c>
      <c r="D225" s="7">
        <v>1300</v>
      </c>
      <c r="E225" s="7">
        <v>0</v>
      </c>
      <c r="F225" s="7">
        <v>0</v>
      </c>
      <c r="G225" s="7">
        <v>1300</v>
      </c>
      <c r="H225" s="7"/>
      <c r="I225" s="7">
        <v>1</v>
      </c>
      <c r="J225" s="7">
        <v>15600</v>
      </c>
    </row>
    <row r="226" spans="1:10" ht="20.399999999999999" x14ac:dyDescent="0.2">
      <c r="A226" s="4" t="s">
        <v>552</v>
      </c>
      <c r="B226" s="5" t="s">
        <v>553</v>
      </c>
      <c r="C226" s="7">
        <v>4</v>
      </c>
      <c r="D226" s="7">
        <v>1300</v>
      </c>
      <c r="E226" s="7">
        <v>0</v>
      </c>
      <c r="F226" s="7">
        <v>0</v>
      </c>
      <c r="G226" s="7">
        <v>1300</v>
      </c>
      <c r="H226" s="7"/>
      <c r="I226" s="7">
        <v>1</v>
      </c>
      <c r="J226" s="7">
        <v>62400</v>
      </c>
    </row>
    <row r="227" spans="1:10" x14ac:dyDescent="0.2">
      <c r="A227" s="4" t="s">
        <v>554</v>
      </c>
      <c r="B227" s="5" t="s">
        <v>555</v>
      </c>
      <c r="C227" s="7">
        <v>1</v>
      </c>
      <c r="D227" s="7">
        <v>1300</v>
      </c>
      <c r="E227" s="7">
        <v>0</v>
      </c>
      <c r="F227" s="7">
        <v>0</v>
      </c>
      <c r="G227" s="7">
        <v>1300</v>
      </c>
      <c r="H227" s="7"/>
      <c r="I227" s="7">
        <v>1</v>
      </c>
      <c r="J227" s="7">
        <v>15600</v>
      </c>
    </row>
    <row r="228" spans="1:10" ht="20.399999999999999" x14ac:dyDescent="0.2">
      <c r="A228" s="4" t="s">
        <v>556</v>
      </c>
      <c r="B228" s="5" t="s">
        <v>557</v>
      </c>
      <c r="C228" s="7">
        <v>2</v>
      </c>
      <c r="D228" s="7">
        <v>1300</v>
      </c>
      <c r="E228" s="7">
        <v>0</v>
      </c>
      <c r="F228" s="7">
        <v>0</v>
      </c>
      <c r="G228" s="7">
        <v>1300</v>
      </c>
      <c r="H228" s="7"/>
      <c r="I228" s="7">
        <v>1</v>
      </c>
      <c r="J228" s="7">
        <v>31200</v>
      </c>
    </row>
    <row r="229" spans="1:10" ht="20.399999999999999" x14ac:dyDescent="0.2">
      <c r="A229" s="4" t="s">
        <v>558</v>
      </c>
      <c r="B229" s="5" t="s">
        <v>559</v>
      </c>
      <c r="C229" s="7">
        <v>1</v>
      </c>
      <c r="D229" s="7">
        <v>1300</v>
      </c>
      <c r="E229" s="7">
        <v>0</v>
      </c>
      <c r="F229" s="7">
        <v>0</v>
      </c>
      <c r="G229" s="7">
        <v>1300</v>
      </c>
      <c r="H229" s="7"/>
      <c r="I229" s="7">
        <v>1</v>
      </c>
      <c r="J229" s="7">
        <v>15600</v>
      </c>
    </row>
    <row r="230" spans="1:10" ht="30.6" x14ac:dyDescent="0.2">
      <c r="A230" s="4" t="s">
        <v>560</v>
      </c>
      <c r="B230" s="5" t="s">
        <v>561</v>
      </c>
      <c r="C230" s="7">
        <v>2</v>
      </c>
      <c r="D230" s="7">
        <v>1300</v>
      </c>
      <c r="E230" s="7">
        <v>0</v>
      </c>
      <c r="F230" s="7">
        <v>0</v>
      </c>
      <c r="G230" s="7">
        <v>1300</v>
      </c>
      <c r="H230" s="7"/>
      <c r="I230" s="7">
        <v>1</v>
      </c>
      <c r="J230" s="7">
        <v>31200</v>
      </c>
    </row>
    <row r="231" spans="1:10" ht="20.399999999999999" x14ac:dyDescent="0.2">
      <c r="A231" s="4" t="s">
        <v>562</v>
      </c>
      <c r="B231" s="5" t="s">
        <v>563</v>
      </c>
      <c r="C231" s="7">
        <v>1</v>
      </c>
      <c r="D231" s="7">
        <v>1300</v>
      </c>
      <c r="E231" s="7">
        <v>0</v>
      </c>
      <c r="F231" s="7">
        <v>0</v>
      </c>
      <c r="G231" s="7">
        <v>1300</v>
      </c>
      <c r="H231" s="7"/>
      <c r="I231" s="7">
        <v>1</v>
      </c>
      <c r="J231" s="7">
        <v>15600</v>
      </c>
    </row>
    <row r="232" spans="1:10" ht="20.399999999999999" x14ac:dyDescent="0.2">
      <c r="A232" s="4" t="s">
        <v>564</v>
      </c>
      <c r="B232" s="5" t="s">
        <v>565</v>
      </c>
      <c r="C232" s="7">
        <v>2</v>
      </c>
      <c r="D232" s="7">
        <v>1300</v>
      </c>
      <c r="E232" s="7">
        <v>0</v>
      </c>
      <c r="F232" s="7">
        <v>0</v>
      </c>
      <c r="G232" s="7">
        <v>1300</v>
      </c>
      <c r="H232" s="7"/>
      <c r="I232" s="7">
        <v>1</v>
      </c>
      <c r="J232" s="7">
        <v>31200</v>
      </c>
    </row>
    <row r="233" spans="1:10" ht="20.399999999999999" x14ac:dyDescent="0.2">
      <c r="A233" s="4" t="s">
        <v>566</v>
      </c>
      <c r="B233" s="5" t="s">
        <v>567</v>
      </c>
      <c r="C233" s="7">
        <v>1</v>
      </c>
      <c r="D233" s="7">
        <v>1300</v>
      </c>
      <c r="E233" s="7">
        <v>0</v>
      </c>
      <c r="F233" s="7">
        <v>0</v>
      </c>
      <c r="G233" s="7">
        <v>1300</v>
      </c>
      <c r="H233" s="7"/>
      <c r="I233" s="7">
        <v>1</v>
      </c>
      <c r="J233" s="7">
        <v>15600</v>
      </c>
    </row>
    <row r="234" spans="1:10" ht="20.399999999999999" x14ac:dyDescent="0.2">
      <c r="A234" s="4" t="s">
        <v>568</v>
      </c>
      <c r="B234" s="5" t="s">
        <v>569</v>
      </c>
      <c r="C234" s="7">
        <v>1</v>
      </c>
      <c r="D234" s="7">
        <v>1300</v>
      </c>
      <c r="E234" s="7">
        <v>0</v>
      </c>
      <c r="F234" s="7">
        <v>0</v>
      </c>
      <c r="G234" s="7">
        <v>1300</v>
      </c>
      <c r="H234" s="7"/>
      <c r="I234" s="7">
        <v>1</v>
      </c>
      <c r="J234" s="7">
        <v>15600</v>
      </c>
    </row>
    <row r="235" spans="1:10" ht="20.399999999999999" x14ac:dyDescent="0.2">
      <c r="A235" s="4" t="s">
        <v>570</v>
      </c>
      <c r="B235" s="5" t="s">
        <v>571</v>
      </c>
      <c r="C235" s="7">
        <v>2</v>
      </c>
      <c r="D235" s="7">
        <v>1300</v>
      </c>
      <c r="E235" s="7">
        <v>0</v>
      </c>
      <c r="F235" s="7">
        <v>0</v>
      </c>
      <c r="G235" s="7">
        <v>1300</v>
      </c>
      <c r="H235" s="7"/>
      <c r="I235" s="7">
        <v>1</v>
      </c>
      <c r="J235" s="7">
        <v>31200</v>
      </c>
    </row>
    <row r="236" spans="1:10" ht="30.6" x14ac:dyDescent="0.2">
      <c r="A236" s="4" t="s">
        <v>572</v>
      </c>
      <c r="B236" s="5" t="s">
        <v>573</v>
      </c>
      <c r="C236" s="7">
        <v>2</v>
      </c>
      <c r="D236" s="7">
        <v>1300</v>
      </c>
      <c r="E236" s="7">
        <v>0</v>
      </c>
      <c r="F236" s="7">
        <v>0</v>
      </c>
      <c r="G236" s="7">
        <v>1300</v>
      </c>
      <c r="H236" s="7"/>
      <c r="I236" s="7">
        <v>1</v>
      </c>
      <c r="J236" s="7">
        <v>31200</v>
      </c>
    </row>
    <row r="237" spans="1:10" ht="20.399999999999999" x14ac:dyDescent="0.2">
      <c r="A237" s="4" t="s">
        <v>574</v>
      </c>
      <c r="B237" s="5" t="s">
        <v>575</v>
      </c>
      <c r="C237" s="7">
        <v>9</v>
      </c>
      <c r="D237" s="7">
        <v>1300</v>
      </c>
      <c r="E237" s="7">
        <v>0</v>
      </c>
      <c r="F237" s="7">
        <v>0</v>
      </c>
      <c r="G237" s="7">
        <v>1300</v>
      </c>
      <c r="H237" s="7"/>
      <c r="I237" s="7">
        <v>1</v>
      </c>
      <c r="J237" s="7">
        <v>140400</v>
      </c>
    </row>
    <row r="238" spans="1:10" ht="20.399999999999999" x14ac:dyDescent="0.2">
      <c r="A238" s="4" t="s">
        <v>576</v>
      </c>
      <c r="B238" s="5" t="s">
        <v>577</v>
      </c>
      <c r="C238" s="7">
        <v>5</v>
      </c>
      <c r="D238" s="7">
        <v>1300</v>
      </c>
      <c r="E238" s="7">
        <v>0</v>
      </c>
      <c r="F238" s="7">
        <v>0</v>
      </c>
      <c r="G238" s="7">
        <v>1300</v>
      </c>
      <c r="H238" s="7"/>
      <c r="I238" s="7">
        <v>1</v>
      </c>
      <c r="J238" s="7">
        <v>78000</v>
      </c>
    </row>
    <row r="239" spans="1:10" ht="30.6" x14ac:dyDescent="0.2">
      <c r="A239" s="4" t="s">
        <v>578</v>
      </c>
      <c r="B239" s="5" t="s">
        <v>579</v>
      </c>
      <c r="C239" s="7">
        <v>1</v>
      </c>
      <c r="D239" s="7">
        <v>433.33330000000001</v>
      </c>
      <c r="E239" s="7">
        <v>0</v>
      </c>
      <c r="F239" s="7">
        <v>0</v>
      </c>
      <c r="G239" s="7">
        <v>433.33330000000001</v>
      </c>
      <c r="H239" s="7"/>
      <c r="I239" s="7">
        <v>1</v>
      </c>
      <c r="J239" s="7">
        <v>5200</v>
      </c>
    </row>
    <row r="240" spans="1:10" ht="25.05" customHeight="1" x14ac:dyDescent="0.2">
      <c r="A240" s="23" t="s">
        <v>590</v>
      </c>
      <c r="B240" s="23"/>
      <c r="C240" s="9" t="s">
        <v>400</v>
      </c>
      <c r="D240" s="9">
        <f>SUBTOTAL(9,D195:D239)</f>
        <v>58933.333299999998</v>
      </c>
      <c r="E240" s="9" t="s">
        <v>400</v>
      </c>
      <c r="F240" s="9" t="s">
        <v>400</v>
      </c>
      <c r="G240" s="9" t="s">
        <v>400</v>
      </c>
      <c r="H240" s="9" t="s">
        <v>400</v>
      </c>
      <c r="I240" s="9" t="s">
        <v>400</v>
      </c>
      <c r="J240" s="9">
        <f>SUBTOTAL(9,J195:J239)</f>
        <v>1300000</v>
      </c>
    </row>
    <row r="241" spans="1:10" ht="25.05" customHeight="1" x14ac:dyDescent="0.2"/>
    <row r="242" spans="1:10" ht="25.05" customHeight="1" x14ac:dyDescent="0.2">
      <c r="A242" s="21" t="s">
        <v>481</v>
      </c>
      <c r="B242" s="21"/>
      <c r="C242" s="22" t="s">
        <v>167</v>
      </c>
      <c r="D242" s="22"/>
      <c r="E242" s="22"/>
      <c r="F242" s="22"/>
      <c r="G242" s="22"/>
      <c r="H242" s="22"/>
      <c r="I242" s="22"/>
      <c r="J242" s="22"/>
    </row>
    <row r="243" spans="1:10" ht="25.05" customHeight="1" x14ac:dyDescent="0.2">
      <c r="A243" s="21" t="s">
        <v>482</v>
      </c>
      <c r="B243" s="21"/>
      <c r="C243" s="22" t="s">
        <v>483</v>
      </c>
      <c r="D243" s="22"/>
      <c r="E243" s="22"/>
      <c r="F243" s="22"/>
      <c r="G243" s="22"/>
      <c r="H243" s="22"/>
      <c r="I243" s="22"/>
      <c r="J243" s="22"/>
    </row>
    <row r="244" spans="1:10" ht="25.05" customHeight="1" x14ac:dyDescent="0.2">
      <c r="A244" s="21" t="s">
        <v>484</v>
      </c>
      <c r="B244" s="21"/>
      <c r="C244" s="22" t="s">
        <v>462</v>
      </c>
      <c r="D244" s="22"/>
      <c r="E244" s="22"/>
      <c r="F244" s="22"/>
      <c r="G244" s="22"/>
      <c r="H244" s="22"/>
      <c r="I244" s="22"/>
      <c r="J244" s="22"/>
    </row>
    <row r="245" spans="1:10" ht="25.05" customHeight="1" x14ac:dyDescent="0.2">
      <c r="A245" s="13" t="s">
        <v>485</v>
      </c>
      <c r="B245" s="13"/>
      <c r="C245" s="13"/>
      <c r="D245" s="13"/>
      <c r="E245" s="13"/>
      <c r="F245" s="13"/>
      <c r="G245" s="13"/>
      <c r="H245" s="13"/>
      <c r="I245" s="13"/>
      <c r="J245" s="13"/>
    </row>
    <row r="246" spans="1:10" ht="25.05" customHeight="1" x14ac:dyDescent="0.2"/>
    <row r="247" spans="1:10" ht="49.95" customHeight="1" x14ac:dyDescent="0.2">
      <c r="A247" s="19" t="s">
        <v>384</v>
      </c>
      <c r="B247" s="19" t="s">
        <v>486</v>
      </c>
      <c r="C247" s="19" t="s">
        <v>487</v>
      </c>
      <c r="D247" s="19" t="s">
        <v>488</v>
      </c>
      <c r="E247" s="19"/>
      <c r="F247" s="19"/>
      <c r="G247" s="19"/>
      <c r="H247" s="19" t="s">
        <v>489</v>
      </c>
      <c r="I247" s="19" t="s">
        <v>490</v>
      </c>
      <c r="J247" s="19" t="s">
        <v>491</v>
      </c>
    </row>
    <row r="248" spans="1:10" ht="49.95" customHeight="1" x14ac:dyDescent="0.2">
      <c r="A248" s="19"/>
      <c r="B248" s="19"/>
      <c r="C248" s="19"/>
      <c r="D248" s="19" t="s">
        <v>492</v>
      </c>
      <c r="E248" s="19" t="s">
        <v>118</v>
      </c>
      <c r="F248" s="19"/>
      <c r="G248" s="19"/>
      <c r="H248" s="19"/>
      <c r="I248" s="19"/>
      <c r="J248" s="19"/>
    </row>
    <row r="249" spans="1:10" ht="49.95" customHeight="1" x14ac:dyDescent="0.2">
      <c r="A249" s="19"/>
      <c r="B249" s="19"/>
      <c r="C249" s="19"/>
      <c r="D249" s="19"/>
      <c r="E249" s="4" t="s">
        <v>493</v>
      </c>
      <c r="F249" s="4" t="s">
        <v>494</v>
      </c>
      <c r="G249" s="4" t="s">
        <v>495</v>
      </c>
      <c r="H249" s="19"/>
      <c r="I249" s="19"/>
      <c r="J249" s="19"/>
    </row>
    <row r="250" spans="1:10" ht="25.05" customHeight="1" x14ac:dyDescent="0.2">
      <c r="A250" s="4" t="s">
        <v>389</v>
      </c>
      <c r="B250" s="4" t="s">
        <v>390</v>
      </c>
      <c r="C250" s="4" t="s">
        <v>391</v>
      </c>
      <c r="D250" s="4" t="s">
        <v>392</v>
      </c>
      <c r="E250" s="4" t="s">
        <v>394</v>
      </c>
      <c r="F250" s="4" t="s">
        <v>395</v>
      </c>
      <c r="G250" s="4" t="s">
        <v>396</v>
      </c>
      <c r="H250" s="4" t="s">
        <v>397</v>
      </c>
      <c r="I250" s="4" t="s">
        <v>496</v>
      </c>
      <c r="J250" s="4" t="s">
        <v>497</v>
      </c>
    </row>
    <row r="251" spans="1:10" x14ac:dyDescent="0.2">
      <c r="A251" s="4" t="s">
        <v>389</v>
      </c>
      <c r="B251" s="5" t="s">
        <v>498</v>
      </c>
      <c r="C251" s="7">
        <v>1</v>
      </c>
      <c r="D251" s="7">
        <v>102534.69</v>
      </c>
      <c r="E251" s="7">
        <v>40000</v>
      </c>
      <c r="F251" s="7">
        <v>4274.7700000000004</v>
      </c>
      <c r="G251" s="7">
        <v>58259.92</v>
      </c>
      <c r="H251" s="7"/>
      <c r="I251" s="7">
        <v>1</v>
      </c>
      <c r="J251" s="7">
        <v>1230416.28</v>
      </c>
    </row>
    <row r="252" spans="1:10" ht="20.399999999999999" x14ac:dyDescent="0.2">
      <c r="A252" s="4" t="s">
        <v>390</v>
      </c>
      <c r="B252" s="5" t="s">
        <v>499</v>
      </c>
      <c r="C252" s="7">
        <v>1</v>
      </c>
      <c r="D252" s="7">
        <v>53248.29</v>
      </c>
      <c r="E252" s="7">
        <v>32000</v>
      </c>
      <c r="F252" s="7">
        <v>0</v>
      </c>
      <c r="G252" s="7">
        <v>21248.29</v>
      </c>
      <c r="H252" s="7"/>
      <c r="I252" s="7">
        <v>1</v>
      </c>
      <c r="J252" s="7">
        <v>638979.48</v>
      </c>
    </row>
    <row r="253" spans="1:10" ht="20.399999999999999" x14ac:dyDescent="0.2">
      <c r="A253" s="4" t="s">
        <v>391</v>
      </c>
      <c r="B253" s="5" t="s">
        <v>500</v>
      </c>
      <c r="C253" s="7">
        <v>1</v>
      </c>
      <c r="D253" s="7">
        <v>53248.19</v>
      </c>
      <c r="E253" s="7">
        <v>32000</v>
      </c>
      <c r="F253" s="7">
        <v>0</v>
      </c>
      <c r="G253" s="7">
        <v>21248.19</v>
      </c>
      <c r="H253" s="7"/>
      <c r="I253" s="7">
        <v>1</v>
      </c>
      <c r="J253" s="7">
        <v>638978.28</v>
      </c>
    </row>
    <row r="254" spans="1:10" ht="20.399999999999999" x14ac:dyDescent="0.2">
      <c r="A254" s="4" t="s">
        <v>392</v>
      </c>
      <c r="B254" s="5" t="s">
        <v>501</v>
      </c>
      <c r="C254" s="7">
        <v>1</v>
      </c>
      <c r="D254" s="7">
        <v>22650.9</v>
      </c>
      <c r="E254" s="7">
        <v>9500</v>
      </c>
      <c r="F254" s="7">
        <v>0</v>
      </c>
      <c r="G254" s="7">
        <v>13150.9</v>
      </c>
      <c r="H254" s="7"/>
      <c r="I254" s="7">
        <v>1</v>
      </c>
      <c r="J254" s="7">
        <v>271810.8</v>
      </c>
    </row>
    <row r="255" spans="1:10" ht="20.399999999999999" x14ac:dyDescent="0.2">
      <c r="A255" s="4" t="s">
        <v>394</v>
      </c>
      <c r="B255" s="5" t="s">
        <v>502</v>
      </c>
      <c r="C255" s="7">
        <v>1</v>
      </c>
      <c r="D255" s="7">
        <v>23256.127499999999</v>
      </c>
      <c r="E255" s="7">
        <v>9000</v>
      </c>
      <c r="F255" s="7">
        <v>0</v>
      </c>
      <c r="G255" s="7">
        <v>14256.127500000001</v>
      </c>
      <c r="H255" s="7"/>
      <c r="I255" s="7">
        <v>1</v>
      </c>
      <c r="J255" s="7">
        <v>279073.53000000003</v>
      </c>
    </row>
    <row r="256" spans="1:10" ht="20.399999999999999" x14ac:dyDescent="0.2">
      <c r="A256" s="4" t="s">
        <v>395</v>
      </c>
      <c r="B256" s="5" t="s">
        <v>503</v>
      </c>
      <c r="C256" s="7">
        <v>1</v>
      </c>
      <c r="D256" s="7">
        <v>19552.25</v>
      </c>
      <c r="E256" s="7">
        <v>6721.79</v>
      </c>
      <c r="F256" s="7">
        <v>0</v>
      </c>
      <c r="G256" s="7">
        <v>12830.46</v>
      </c>
      <c r="H256" s="7"/>
      <c r="I256" s="7">
        <v>1</v>
      </c>
      <c r="J256" s="7">
        <v>234627</v>
      </c>
    </row>
    <row r="257" spans="1:10" ht="20.399999999999999" x14ac:dyDescent="0.2">
      <c r="A257" s="4" t="s">
        <v>396</v>
      </c>
      <c r="B257" s="5" t="s">
        <v>504</v>
      </c>
      <c r="C257" s="7">
        <v>1</v>
      </c>
      <c r="D257" s="7">
        <v>20808.68</v>
      </c>
      <c r="E257" s="7">
        <v>8500</v>
      </c>
      <c r="F257" s="7">
        <v>0</v>
      </c>
      <c r="G257" s="7">
        <v>12308.68</v>
      </c>
      <c r="H257" s="7"/>
      <c r="I257" s="7">
        <v>1</v>
      </c>
      <c r="J257" s="7">
        <v>249704.16</v>
      </c>
    </row>
    <row r="258" spans="1:10" ht="20.399999999999999" x14ac:dyDescent="0.2">
      <c r="A258" s="4" t="s">
        <v>397</v>
      </c>
      <c r="B258" s="5" t="s">
        <v>505</v>
      </c>
      <c r="C258" s="7">
        <v>1</v>
      </c>
      <c r="D258" s="7">
        <v>19552.25</v>
      </c>
      <c r="E258" s="7">
        <v>7422.82</v>
      </c>
      <c r="F258" s="7">
        <v>0</v>
      </c>
      <c r="G258" s="7">
        <v>12129.43</v>
      </c>
      <c r="H258" s="7"/>
      <c r="I258" s="7">
        <v>1</v>
      </c>
      <c r="J258" s="7">
        <v>234627</v>
      </c>
    </row>
    <row r="259" spans="1:10" ht="20.399999999999999" x14ac:dyDescent="0.2">
      <c r="A259" s="4" t="s">
        <v>496</v>
      </c>
      <c r="B259" s="5" t="s">
        <v>506</v>
      </c>
      <c r="C259" s="7">
        <v>1</v>
      </c>
      <c r="D259" s="7">
        <v>50908.56</v>
      </c>
      <c r="E259" s="7">
        <v>28000</v>
      </c>
      <c r="F259" s="7">
        <v>0</v>
      </c>
      <c r="G259" s="7">
        <v>22908.560000000001</v>
      </c>
      <c r="H259" s="7"/>
      <c r="I259" s="7">
        <v>1</v>
      </c>
      <c r="J259" s="7">
        <v>610902.72</v>
      </c>
    </row>
    <row r="260" spans="1:10" ht="20.399999999999999" x14ac:dyDescent="0.2">
      <c r="A260" s="4" t="s">
        <v>497</v>
      </c>
      <c r="B260" s="5" t="s">
        <v>507</v>
      </c>
      <c r="C260" s="7">
        <v>2</v>
      </c>
      <c r="D260" s="7">
        <v>20761.66</v>
      </c>
      <c r="E260" s="7">
        <v>8589.16</v>
      </c>
      <c r="F260" s="7">
        <v>0</v>
      </c>
      <c r="G260" s="7">
        <v>12172.5</v>
      </c>
      <c r="H260" s="7"/>
      <c r="I260" s="7">
        <v>1</v>
      </c>
      <c r="J260" s="7">
        <v>498279.84</v>
      </c>
    </row>
    <row r="261" spans="1:10" ht="20.399999999999999" x14ac:dyDescent="0.2">
      <c r="A261" s="4" t="s">
        <v>508</v>
      </c>
      <c r="B261" s="5" t="s">
        <v>509</v>
      </c>
      <c r="C261" s="7">
        <v>1</v>
      </c>
      <c r="D261" s="7">
        <v>20761.66</v>
      </c>
      <c r="E261" s="7">
        <v>8589.16</v>
      </c>
      <c r="F261" s="7">
        <v>0</v>
      </c>
      <c r="G261" s="7">
        <v>12172.5</v>
      </c>
      <c r="H261" s="7"/>
      <c r="I261" s="7">
        <v>1</v>
      </c>
      <c r="J261" s="7">
        <v>249139.92</v>
      </c>
    </row>
    <row r="262" spans="1:10" ht="20.399999999999999" x14ac:dyDescent="0.2">
      <c r="A262" s="4" t="s">
        <v>510</v>
      </c>
      <c r="B262" s="5" t="s">
        <v>511</v>
      </c>
      <c r="C262" s="7">
        <v>2</v>
      </c>
      <c r="D262" s="7">
        <v>19552.259999999998</v>
      </c>
      <c r="E262" s="7">
        <v>6028.13</v>
      </c>
      <c r="F262" s="7">
        <v>0</v>
      </c>
      <c r="G262" s="7">
        <v>13524.13</v>
      </c>
      <c r="H262" s="7"/>
      <c r="I262" s="7">
        <v>1</v>
      </c>
      <c r="J262" s="7">
        <v>469254.24</v>
      </c>
    </row>
    <row r="263" spans="1:10" x14ac:dyDescent="0.2">
      <c r="A263" s="4" t="s">
        <v>512</v>
      </c>
      <c r="B263" s="5" t="s">
        <v>513</v>
      </c>
      <c r="C263" s="7">
        <v>1</v>
      </c>
      <c r="D263" s="7">
        <v>21254.35</v>
      </c>
      <c r="E263" s="7">
        <v>8500</v>
      </c>
      <c r="F263" s="7">
        <v>0</v>
      </c>
      <c r="G263" s="7">
        <v>12754.35</v>
      </c>
      <c r="H263" s="7"/>
      <c r="I263" s="7">
        <v>1</v>
      </c>
      <c r="J263" s="7">
        <v>255052.2</v>
      </c>
    </row>
    <row r="264" spans="1:10" ht="20.399999999999999" x14ac:dyDescent="0.2">
      <c r="A264" s="4" t="s">
        <v>514</v>
      </c>
      <c r="B264" s="5" t="s">
        <v>515</v>
      </c>
      <c r="C264" s="7">
        <v>3</v>
      </c>
      <c r="D264" s="7">
        <v>20640.48</v>
      </c>
      <c r="E264" s="7">
        <v>8500</v>
      </c>
      <c r="F264" s="7">
        <v>0</v>
      </c>
      <c r="G264" s="7">
        <v>12140.48</v>
      </c>
      <c r="H264" s="7"/>
      <c r="I264" s="7">
        <v>1</v>
      </c>
      <c r="J264" s="7">
        <v>743057.28</v>
      </c>
    </row>
    <row r="265" spans="1:10" ht="20.399999999999999" x14ac:dyDescent="0.2">
      <c r="A265" s="4" t="s">
        <v>516</v>
      </c>
      <c r="B265" s="5" t="s">
        <v>517</v>
      </c>
      <c r="C265" s="7">
        <v>1</v>
      </c>
      <c r="D265" s="7">
        <v>21639.39</v>
      </c>
      <c r="E265" s="7">
        <v>9832.85</v>
      </c>
      <c r="F265" s="7">
        <v>0</v>
      </c>
      <c r="G265" s="7">
        <v>11806.54</v>
      </c>
      <c r="H265" s="7"/>
      <c r="I265" s="7">
        <v>1</v>
      </c>
      <c r="J265" s="7">
        <v>259672.68</v>
      </c>
    </row>
    <row r="266" spans="1:10" ht="20.399999999999999" x14ac:dyDescent="0.2">
      <c r="A266" s="4" t="s">
        <v>518</v>
      </c>
      <c r="B266" s="5" t="s">
        <v>519</v>
      </c>
      <c r="C266" s="7">
        <v>1</v>
      </c>
      <c r="D266" s="7">
        <v>19426.259999999998</v>
      </c>
      <c r="E266" s="7">
        <v>8500</v>
      </c>
      <c r="F266" s="7">
        <v>0</v>
      </c>
      <c r="G266" s="7">
        <v>10926.26</v>
      </c>
      <c r="H266" s="7"/>
      <c r="I266" s="7">
        <v>1</v>
      </c>
      <c r="J266" s="7">
        <v>233115.12</v>
      </c>
    </row>
    <row r="267" spans="1:10" ht="20.399999999999999" x14ac:dyDescent="0.2">
      <c r="A267" s="4" t="s">
        <v>520</v>
      </c>
      <c r="B267" s="5" t="s">
        <v>521</v>
      </c>
      <c r="C267" s="7">
        <v>2</v>
      </c>
      <c r="D267" s="7">
        <v>19797.8</v>
      </c>
      <c r="E267" s="7">
        <v>8871.5400000000009</v>
      </c>
      <c r="F267" s="7">
        <v>0</v>
      </c>
      <c r="G267" s="7">
        <v>10926.26</v>
      </c>
      <c r="H267" s="7"/>
      <c r="I267" s="7">
        <v>1</v>
      </c>
      <c r="J267" s="7">
        <v>475147.2</v>
      </c>
    </row>
    <row r="268" spans="1:10" ht="20.399999999999999" x14ac:dyDescent="0.2">
      <c r="A268" s="4" t="s">
        <v>522</v>
      </c>
      <c r="B268" s="5" t="s">
        <v>523</v>
      </c>
      <c r="C268" s="7">
        <v>1</v>
      </c>
      <c r="D268" s="7">
        <v>19668.22</v>
      </c>
      <c r="E268" s="7">
        <v>8034.23</v>
      </c>
      <c r="F268" s="7">
        <v>0</v>
      </c>
      <c r="G268" s="7">
        <v>11633.99</v>
      </c>
      <c r="H268" s="7"/>
      <c r="I268" s="7">
        <v>1</v>
      </c>
      <c r="J268" s="7">
        <v>236018.64</v>
      </c>
    </row>
    <row r="269" spans="1:10" ht="20.399999999999999" x14ac:dyDescent="0.2">
      <c r="A269" s="4" t="s">
        <v>524</v>
      </c>
      <c r="B269" s="5" t="s">
        <v>525</v>
      </c>
      <c r="C269" s="7">
        <v>1</v>
      </c>
      <c r="D269" s="7">
        <v>19552.25</v>
      </c>
      <c r="E269" s="7">
        <v>7422.82</v>
      </c>
      <c r="F269" s="7">
        <v>0</v>
      </c>
      <c r="G269" s="7">
        <v>12129.43</v>
      </c>
      <c r="H269" s="7"/>
      <c r="I269" s="7">
        <v>1</v>
      </c>
      <c r="J269" s="7">
        <v>234627</v>
      </c>
    </row>
    <row r="270" spans="1:10" ht="20.399999999999999" x14ac:dyDescent="0.2">
      <c r="A270" s="4" t="s">
        <v>526</v>
      </c>
      <c r="B270" s="5" t="s">
        <v>527</v>
      </c>
      <c r="C270" s="7">
        <v>1</v>
      </c>
      <c r="D270" s="7">
        <v>19809.310000000001</v>
      </c>
      <c r="E270" s="7">
        <v>8500</v>
      </c>
      <c r="F270" s="7">
        <v>0</v>
      </c>
      <c r="G270" s="7">
        <v>11309.31</v>
      </c>
      <c r="H270" s="7"/>
      <c r="I270" s="7">
        <v>1</v>
      </c>
      <c r="J270" s="7">
        <v>237711.72</v>
      </c>
    </row>
    <row r="271" spans="1:10" ht="20.399999999999999" x14ac:dyDescent="0.2">
      <c r="A271" s="4" t="s">
        <v>528</v>
      </c>
      <c r="B271" s="5" t="s">
        <v>529</v>
      </c>
      <c r="C271" s="7">
        <v>1</v>
      </c>
      <c r="D271" s="7">
        <v>20026.62</v>
      </c>
      <c r="E271" s="7">
        <v>8500</v>
      </c>
      <c r="F271" s="7">
        <v>0</v>
      </c>
      <c r="G271" s="7">
        <v>11526.62</v>
      </c>
      <c r="H271" s="7"/>
      <c r="I271" s="7">
        <v>1</v>
      </c>
      <c r="J271" s="7">
        <v>240319.44</v>
      </c>
    </row>
    <row r="272" spans="1:10" ht="20.399999999999999" x14ac:dyDescent="0.2">
      <c r="A272" s="4" t="s">
        <v>530</v>
      </c>
      <c r="B272" s="5" t="s">
        <v>531</v>
      </c>
      <c r="C272" s="7">
        <v>1</v>
      </c>
      <c r="D272" s="7">
        <v>20306.54</v>
      </c>
      <c r="E272" s="7">
        <v>8500</v>
      </c>
      <c r="F272" s="7">
        <v>0</v>
      </c>
      <c r="G272" s="7">
        <v>11806.54</v>
      </c>
      <c r="H272" s="7"/>
      <c r="I272" s="7">
        <v>1</v>
      </c>
      <c r="J272" s="7">
        <v>243678.48</v>
      </c>
    </row>
    <row r="273" spans="1:10" ht="20.399999999999999" x14ac:dyDescent="0.2">
      <c r="A273" s="4" t="s">
        <v>532</v>
      </c>
      <c r="B273" s="5" t="s">
        <v>533</v>
      </c>
      <c r="C273" s="7">
        <v>1</v>
      </c>
      <c r="D273" s="7">
        <v>19809.310000000001</v>
      </c>
      <c r="E273" s="7">
        <v>8500</v>
      </c>
      <c r="F273" s="7">
        <v>0</v>
      </c>
      <c r="G273" s="7">
        <v>11309.31</v>
      </c>
      <c r="H273" s="7"/>
      <c r="I273" s="7">
        <v>1</v>
      </c>
      <c r="J273" s="7">
        <v>237711.72</v>
      </c>
    </row>
    <row r="274" spans="1:10" ht="20.399999999999999" x14ac:dyDescent="0.2">
      <c r="A274" s="4" t="s">
        <v>534</v>
      </c>
      <c r="B274" s="5" t="s">
        <v>535</v>
      </c>
      <c r="C274" s="7">
        <v>1</v>
      </c>
      <c r="D274" s="7">
        <v>19552.259999999998</v>
      </c>
      <c r="E274" s="7">
        <v>7771.5</v>
      </c>
      <c r="F274" s="7">
        <v>0</v>
      </c>
      <c r="G274" s="7">
        <v>11780.76</v>
      </c>
      <c r="H274" s="7"/>
      <c r="I274" s="7">
        <v>1</v>
      </c>
      <c r="J274" s="7">
        <v>234627.12</v>
      </c>
    </row>
    <row r="275" spans="1:10" ht="20.399999999999999" x14ac:dyDescent="0.2">
      <c r="A275" s="4" t="s">
        <v>536</v>
      </c>
      <c r="B275" s="5" t="s">
        <v>537</v>
      </c>
      <c r="C275" s="7">
        <v>1</v>
      </c>
      <c r="D275" s="7">
        <v>20761.66</v>
      </c>
      <c r="E275" s="7">
        <v>8589.16</v>
      </c>
      <c r="F275" s="7">
        <v>0</v>
      </c>
      <c r="G275" s="7">
        <v>12172.5</v>
      </c>
      <c r="H275" s="7"/>
      <c r="I275" s="7">
        <v>1</v>
      </c>
      <c r="J275" s="7">
        <v>249139.92</v>
      </c>
    </row>
    <row r="276" spans="1:10" ht="20.399999999999999" x14ac:dyDescent="0.2">
      <c r="A276" s="4" t="s">
        <v>538</v>
      </c>
      <c r="B276" s="5" t="s">
        <v>539</v>
      </c>
      <c r="C276" s="7">
        <v>1</v>
      </c>
      <c r="D276" s="7">
        <v>19412.759999999998</v>
      </c>
      <c r="E276" s="7">
        <v>8500</v>
      </c>
      <c r="F276" s="7">
        <v>0</v>
      </c>
      <c r="G276" s="7">
        <v>10912.76</v>
      </c>
      <c r="H276" s="7"/>
      <c r="I276" s="7">
        <v>1</v>
      </c>
      <c r="J276" s="7">
        <v>232953.12</v>
      </c>
    </row>
    <row r="277" spans="1:10" ht="20.399999999999999" x14ac:dyDescent="0.2">
      <c r="A277" s="4" t="s">
        <v>540</v>
      </c>
      <c r="B277" s="5" t="s">
        <v>541</v>
      </c>
      <c r="C277" s="7">
        <v>2</v>
      </c>
      <c r="D277" s="7">
        <v>19412.759999999998</v>
      </c>
      <c r="E277" s="7">
        <v>8500</v>
      </c>
      <c r="F277" s="7">
        <v>0</v>
      </c>
      <c r="G277" s="7">
        <v>10912.76</v>
      </c>
      <c r="H277" s="7"/>
      <c r="I277" s="7">
        <v>1</v>
      </c>
      <c r="J277" s="7">
        <v>465906.24</v>
      </c>
    </row>
    <row r="278" spans="1:10" ht="30.6" x14ac:dyDescent="0.2">
      <c r="A278" s="4" t="s">
        <v>542</v>
      </c>
      <c r="B278" s="5" t="s">
        <v>543</v>
      </c>
      <c r="C278" s="7">
        <v>1</v>
      </c>
      <c r="D278" s="7">
        <v>19183.939999999999</v>
      </c>
      <c r="E278" s="7">
        <v>8589.16</v>
      </c>
      <c r="F278" s="7">
        <v>0</v>
      </c>
      <c r="G278" s="7">
        <v>10594.78</v>
      </c>
      <c r="H278" s="7"/>
      <c r="I278" s="7">
        <v>1</v>
      </c>
      <c r="J278" s="7">
        <v>230207.28</v>
      </c>
    </row>
    <row r="279" spans="1:10" ht="20.399999999999999" x14ac:dyDescent="0.2">
      <c r="A279" s="4" t="s">
        <v>544</v>
      </c>
      <c r="B279" s="5" t="s">
        <v>545</v>
      </c>
      <c r="C279" s="7">
        <v>1</v>
      </c>
      <c r="D279" s="7">
        <v>21025.53</v>
      </c>
      <c r="E279" s="7">
        <v>9832.85</v>
      </c>
      <c r="F279" s="7">
        <v>0</v>
      </c>
      <c r="G279" s="7">
        <v>11192.68</v>
      </c>
      <c r="H279" s="7"/>
      <c r="I279" s="7">
        <v>1</v>
      </c>
      <c r="J279" s="7">
        <v>252306.36</v>
      </c>
    </row>
    <row r="280" spans="1:10" ht="20.399999999999999" x14ac:dyDescent="0.2">
      <c r="A280" s="4" t="s">
        <v>546</v>
      </c>
      <c r="B280" s="5" t="s">
        <v>547</v>
      </c>
      <c r="C280" s="7">
        <v>10</v>
      </c>
      <c r="D280" s="7">
        <v>17960.871999999999</v>
      </c>
      <c r="E280" s="7">
        <v>5800</v>
      </c>
      <c r="F280" s="7">
        <v>0</v>
      </c>
      <c r="G280" s="7">
        <v>12160.871999999999</v>
      </c>
      <c r="H280" s="7"/>
      <c r="I280" s="7">
        <v>1</v>
      </c>
      <c r="J280" s="7">
        <v>2155304.64</v>
      </c>
    </row>
    <row r="281" spans="1:10" x14ac:dyDescent="0.2">
      <c r="A281" s="4" t="s">
        <v>548</v>
      </c>
      <c r="B281" s="5" t="s">
        <v>549</v>
      </c>
      <c r="C281" s="7">
        <v>4</v>
      </c>
      <c r="D281" s="7">
        <v>19552.259999999998</v>
      </c>
      <c r="E281" s="7">
        <v>6369.44</v>
      </c>
      <c r="F281" s="7">
        <v>0</v>
      </c>
      <c r="G281" s="7">
        <v>13182.82</v>
      </c>
      <c r="H281" s="7"/>
      <c r="I281" s="7">
        <v>1</v>
      </c>
      <c r="J281" s="7">
        <v>938508.48</v>
      </c>
    </row>
    <row r="282" spans="1:10" ht="20.399999999999999" x14ac:dyDescent="0.2">
      <c r="A282" s="4" t="s">
        <v>550</v>
      </c>
      <c r="B282" s="5" t="s">
        <v>551</v>
      </c>
      <c r="C282" s="7">
        <v>1</v>
      </c>
      <c r="D282" s="7">
        <v>19809.310000000001</v>
      </c>
      <c r="E282" s="7">
        <v>8500</v>
      </c>
      <c r="F282" s="7">
        <v>0</v>
      </c>
      <c r="G282" s="7">
        <v>11309.31</v>
      </c>
      <c r="H282" s="7"/>
      <c r="I282" s="7">
        <v>1</v>
      </c>
      <c r="J282" s="7">
        <v>237711.72</v>
      </c>
    </row>
    <row r="283" spans="1:10" ht="20.399999999999999" x14ac:dyDescent="0.2">
      <c r="A283" s="4" t="s">
        <v>552</v>
      </c>
      <c r="B283" s="5" t="s">
        <v>553</v>
      </c>
      <c r="C283" s="7">
        <v>4</v>
      </c>
      <c r="D283" s="7">
        <v>20026.62</v>
      </c>
      <c r="E283" s="7">
        <v>8500</v>
      </c>
      <c r="F283" s="7">
        <v>0</v>
      </c>
      <c r="G283" s="7">
        <v>11526.62</v>
      </c>
      <c r="H283" s="7"/>
      <c r="I283" s="7">
        <v>1</v>
      </c>
      <c r="J283" s="7">
        <v>961277.76</v>
      </c>
    </row>
    <row r="284" spans="1:10" x14ac:dyDescent="0.2">
      <c r="A284" s="4" t="s">
        <v>554</v>
      </c>
      <c r="B284" s="5" t="s">
        <v>555</v>
      </c>
      <c r="C284" s="7">
        <v>1</v>
      </c>
      <c r="D284" s="7">
        <v>19882.36</v>
      </c>
      <c r="E284" s="7">
        <v>9832.85</v>
      </c>
      <c r="F284" s="7">
        <v>0</v>
      </c>
      <c r="G284" s="7">
        <v>10049.51</v>
      </c>
      <c r="H284" s="7"/>
      <c r="I284" s="7">
        <v>1</v>
      </c>
      <c r="J284" s="7">
        <v>238588.32</v>
      </c>
    </row>
    <row r="285" spans="1:10" ht="20.399999999999999" x14ac:dyDescent="0.2">
      <c r="A285" s="4" t="s">
        <v>556</v>
      </c>
      <c r="B285" s="5" t="s">
        <v>557</v>
      </c>
      <c r="C285" s="7">
        <v>2</v>
      </c>
      <c r="D285" s="7">
        <v>21639.39</v>
      </c>
      <c r="E285" s="7">
        <v>9832.85</v>
      </c>
      <c r="F285" s="7">
        <v>0</v>
      </c>
      <c r="G285" s="7">
        <v>11806.54</v>
      </c>
      <c r="H285" s="7"/>
      <c r="I285" s="7">
        <v>1</v>
      </c>
      <c r="J285" s="7">
        <v>519345.36</v>
      </c>
    </row>
    <row r="286" spans="1:10" ht="20.399999999999999" x14ac:dyDescent="0.2">
      <c r="A286" s="4" t="s">
        <v>558</v>
      </c>
      <c r="B286" s="5" t="s">
        <v>559</v>
      </c>
      <c r="C286" s="7">
        <v>1</v>
      </c>
      <c r="D286" s="7">
        <v>20306.54</v>
      </c>
      <c r="E286" s="7">
        <v>8500</v>
      </c>
      <c r="F286" s="7">
        <v>0</v>
      </c>
      <c r="G286" s="7">
        <v>11806.54</v>
      </c>
      <c r="H286" s="7"/>
      <c r="I286" s="7">
        <v>1</v>
      </c>
      <c r="J286" s="7">
        <v>243678.48</v>
      </c>
    </row>
    <row r="287" spans="1:10" ht="30.6" x14ac:dyDescent="0.2">
      <c r="A287" s="4" t="s">
        <v>560</v>
      </c>
      <c r="B287" s="5" t="s">
        <v>561</v>
      </c>
      <c r="C287" s="7">
        <v>2</v>
      </c>
      <c r="D287" s="7">
        <v>21025.53</v>
      </c>
      <c r="E287" s="7">
        <v>8871.5400000000009</v>
      </c>
      <c r="F287" s="7">
        <v>0</v>
      </c>
      <c r="G287" s="7">
        <v>12153.99</v>
      </c>
      <c r="H287" s="7"/>
      <c r="I287" s="7">
        <v>1</v>
      </c>
      <c r="J287" s="7">
        <v>504612.72</v>
      </c>
    </row>
    <row r="288" spans="1:10" ht="20.399999999999999" x14ac:dyDescent="0.2">
      <c r="A288" s="4" t="s">
        <v>562</v>
      </c>
      <c r="B288" s="5" t="s">
        <v>563</v>
      </c>
      <c r="C288" s="7">
        <v>1</v>
      </c>
      <c r="D288" s="7">
        <v>21307.9</v>
      </c>
      <c r="E288" s="7">
        <v>8871.5400000000009</v>
      </c>
      <c r="F288" s="7">
        <v>0</v>
      </c>
      <c r="G288" s="7">
        <v>12436.36</v>
      </c>
      <c r="H288" s="7"/>
      <c r="I288" s="7">
        <v>1</v>
      </c>
      <c r="J288" s="7">
        <v>255694.8</v>
      </c>
    </row>
    <row r="289" spans="1:10" ht="20.399999999999999" x14ac:dyDescent="0.2">
      <c r="A289" s="4" t="s">
        <v>564</v>
      </c>
      <c r="B289" s="5" t="s">
        <v>565</v>
      </c>
      <c r="C289" s="7">
        <v>2</v>
      </c>
      <c r="D289" s="7">
        <v>20429.43</v>
      </c>
      <c r="E289" s="7">
        <v>8300</v>
      </c>
      <c r="F289" s="7">
        <v>0</v>
      </c>
      <c r="G289" s="7">
        <v>12129.43</v>
      </c>
      <c r="H289" s="7"/>
      <c r="I289" s="7">
        <v>1</v>
      </c>
      <c r="J289" s="7">
        <v>490306.32</v>
      </c>
    </row>
    <row r="290" spans="1:10" ht="20.399999999999999" x14ac:dyDescent="0.2">
      <c r="A290" s="4" t="s">
        <v>566</v>
      </c>
      <c r="B290" s="5" t="s">
        <v>567</v>
      </c>
      <c r="C290" s="7">
        <v>1</v>
      </c>
      <c r="D290" s="7">
        <v>19551.5592</v>
      </c>
      <c r="E290" s="7">
        <v>7080.2892000000002</v>
      </c>
      <c r="F290" s="7">
        <v>0</v>
      </c>
      <c r="G290" s="7">
        <v>12471.27</v>
      </c>
      <c r="H290" s="7"/>
      <c r="I290" s="7">
        <v>1</v>
      </c>
      <c r="J290" s="7">
        <v>234618.71</v>
      </c>
    </row>
    <row r="291" spans="1:10" ht="20.399999999999999" x14ac:dyDescent="0.2">
      <c r="A291" s="4" t="s">
        <v>568</v>
      </c>
      <c r="B291" s="5" t="s">
        <v>569</v>
      </c>
      <c r="C291" s="7">
        <v>1</v>
      </c>
      <c r="D291" s="7">
        <v>19551.560000000001</v>
      </c>
      <c r="E291" s="7">
        <v>6445.56</v>
      </c>
      <c r="F291" s="7">
        <v>0</v>
      </c>
      <c r="G291" s="7">
        <v>13106</v>
      </c>
      <c r="H291" s="7"/>
      <c r="I291" s="7">
        <v>1</v>
      </c>
      <c r="J291" s="7">
        <v>234618.72</v>
      </c>
    </row>
    <row r="292" spans="1:10" ht="20.399999999999999" x14ac:dyDescent="0.2">
      <c r="A292" s="4" t="s">
        <v>570</v>
      </c>
      <c r="B292" s="5" t="s">
        <v>571</v>
      </c>
      <c r="C292" s="7">
        <v>2</v>
      </c>
      <c r="D292" s="7">
        <v>19341.02</v>
      </c>
      <c r="E292" s="7">
        <v>7747.84</v>
      </c>
      <c r="F292" s="7">
        <v>265.32</v>
      </c>
      <c r="G292" s="7">
        <v>11327.86</v>
      </c>
      <c r="H292" s="7"/>
      <c r="I292" s="7">
        <v>1</v>
      </c>
      <c r="J292" s="7">
        <v>464184.48</v>
      </c>
    </row>
    <row r="293" spans="1:10" ht="30.6" x14ac:dyDescent="0.2">
      <c r="A293" s="4" t="s">
        <v>572</v>
      </c>
      <c r="B293" s="5" t="s">
        <v>573</v>
      </c>
      <c r="C293" s="7">
        <v>2</v>
      </c>
      <c r="D293" s="7">
        <v>19551.560000000001</v>
      </c>
      <c r="E293" s="7">
        <v>7771.5</v>
      </c>
      <c r="F293" s="7">
        <v>0</v>
      </c>
      <c r="G293" s="7">
        <v>11780.06</v>
      </c>
      <c r="H293" s="7"/>
      <c r="I293" s="7">
        <v>1</v>
      </c>
      <c r="J293" s="7">
        <v>469237.44</v>
      </c>
    </row>
    <row r="294" spans="1:10" ht="20.399999999999999" x14ac:dyDescent="0.2">
      <c r="A294" s="4" t="s">
        <v>574</v>
      </c>
      <c r="B294" s="5" t="s">
        <v>575</v>
      </c>
      <c r="C294" s="7">
        <v>9</v>
      </c>
      <c r="D294" s="7">
        <v>19425.330000000002</v>
      </c>
      <c r="E294" s="7">
        <v>5800</v>
      </c>
      <c r="F294" s="7">
        <v>0</v>
      </c>
      <c r="G294" s="7">
        <v>13625.33</v>
      </c>
      <c r="H294" s="7"/>
      <c r="I294" s="7">
        <v>1</v>
      </c>
      <c r="J294" s="7">
        <v>2097935.64</v>
      </c>
    </row>
    <row r="295" spans="1:10" ht="20.399999999999999" x14ac:dyDescent="0.2">
      <c r="A295" s="4" t="s">
        <v>576</v>
      </c>
      <c r="B295" s="5" t="s">
        <v>577</v>
      </c>
      <c r="C295" s="7">
        <v>5</v>
      </c>
      <c r="D295" s="7">
        <v>18378.87</v>
      </c>
      <c r="E295" s="7">
        <v>5500</v>
      </c>
      <c r="F295" s="7">
        <v>0</v>
      </c>
      <c r="G295" s="7">
        <v>12878.87</v>
      </c>
      <c r="H295" s="7"/>
      <c r="I295" s="7">
        <v>1</v>
      </c>
      <c r="J295" s="7">
        <v>1102732.2</v>
      </c>
    </row>
    <row r="296" spans="1:10" ht="30.6" x14ac:dyDescent="0.2">
      <c r="A296" s="4" t="s">
        <v>578</v>
      </c>
      <c r="B296" s="5" t="s">
        <v>579</v>
      </c>
      <c r="C296" s="7">
        <v>1</v>
      </c>
      <c r="D296" s="7">
        <v>19489.93</v>
      </c>
      <c r="E296" s="7">
        <v>8499.99</v>
      </c>
      <c r="F296" s="7">
        <v>0</v>
      </c>
      <c r="G296" s="7">
        <v>10989.94</v>
      </c>
      <c r="H296" s="7"/>
      <c r="I296" s="7">
        <v>1</v>
      </c>
      <c r="J296" s="7">
        <v>233879.16</v>
      </c>
    </row>
    <row r="297" spans="1:10" ht="20.399999999999999" x14ac:dyDescent="0.2">
      <c r="A297" s="4" t="s">
        <v>580</v>
      </c>
      <c r="B297" s="5" t="s">
        <v>581</v>
      </c>
      <c r="C297" s="7">
        <v>1</v>
      </c>
      <c r="D297" s="7">
        <v>19919.88</v>
      </c>
      <c r="E297" s="7">
        <v>9832.85</v>
      </c>
      <c r="F297" s="7">
        <v>0</v>
      </c>
      <c r="G297" s="7">
        <v>10087.030000000001</v>
      </c>
      <c r="H297" s="7"/>
      <c r="I297" s="7">
        <v>1</v>
      </c>
      <c r="J297" s="7">
        <v>239038.56</v>
      </c>
    </row>
    <row r="298" spans="1:10" ht="30.6" x14ac:dyDescent="0.2">
      <c r="A298" s="4" t="s">
        <v>582</v>
      </c>
      <c r="B298" s="5" t="s">
        <v>583</v>
      </c>
      <c r="C298" s="7">
        <v>1</v>
      </c>
      <c r="D298" s="7">
        <v>19919.88</v>
      </c>
      <c r="E298" s="7">
        <v>9832.85</v>
      </c>
      <c r="F298" s="7">
        <v>0</v>
      </c>
      <c r="G298" s="7">
        <v>10087.030000000001</v>
      </c>
      <c r="H298" s="7"/>
      <c r="I298" s="7">
        <v>1</v>
      </c>
      <c r="J298" s="7">
        <v>239038.56</v>
      </c>
    </row>
    <row r="299" spans="1:10" ht="20.399999999999999" x14ac:dyDescent="0.2">
      <c r="A299" s="4" t="s">
        <v>584</v>
      </c>
      <c r="B299" s="5" t="s">
        <v>585</v>
      </c>
      <c r="C299" s="7">
        <v>2</v>
      </c>
      <c r="D299" s="7">
        <v>18716.48</v>
      </c>
      <c r="E299" s="7">
        <v>8589.16</v>
      </c>
      <c r="F299" s="7">
        <v>0</v>
      </c>
      <c r="G299" s="7">
        <v>10127.32</v>
      </c>
      <c r="H299" s="7"/>
      <c r="I299" s="7">
        <v>1</v>
      </c>
      <c r="J299" s="7">
        <v>449195.52000000002</v>
      </c>
    </row>
    <row r="300" spans="1:10" ht="20.399999999999999" x14ac:dyDescent="0.2">
      <c r="A300" s="4" t="s">
        <v>586</v>
      </c>
      <c r="B300" s="5" t="s">
        <v>587</v>
      </c>
      <c r="C300" s="7">
        <v>1</v>
      </c>
      <c r="D300" s="7">
        <v>19797.099999999999</v>
      </c>
      <c r="E300" s="7">
        <v>8871.5400000000009</v>
      </c>
      <c r="F300" s="7">
        <v>0</v>
      </c>
      <c r="G300" s="7">
        <v>10925.56</v>
      </c>
      <c r="H300" s="7"/>
      <c r="I300" s="7">
        <v>1</v>
      </c>
      <c r="J300" s="7">
        <v>237565.2</v>
      </c>
    </row>
    <row r="301" spans="1:10" x14ac:dyDescent="0.2">
      <c r="A301" s="4" t="s">
        <v>588</v>
      </c>
      <c r="B301" s="5" t="s">
        <v>589</v>
      </c>
      <c r="C301" s="7">
        <v>1</v>
      </c>
      <c r="D301" s="7">
        <v>19183.240000000002</v>
      </c>
      <c r="E301" s="7">
        <v>8414.83</v>
      </c>
      <c r="F301" s="7">
        <v>0</v>
      </c>
      <c r="G301" s="7">
        <v>10768.41</v>
      </c>
      <c r="H301" s="7"/>
      <c r="I301" s="7">
        <v>1</v>
      </c>
      <c r="J301" s="7">
        <v>230198.88</v>
      </c>
    </row>
    <row r="302" spans="1:10" ht="25.05" customHeight="1" x14ac:dyDescent="0.2">
      <c r="A302" s="23" t="s">
        <v>590</v>
      </c>
      <c r="B302" s="23"/>
      <c r="C302" s="9" t="s">
        <v>400</v>
      </c>
      <c r="D302" s="9">
        <f>SUBTOTAL(9,D251:D301)</f>
        <v>1202881.5787000004</v>
      </c>
      <c r="E302" s="9" t="s">
        <v>400</v>
      </c>
      <c r="F302" s="9" t="s">
        <v>400</v>
      </c>
      <c r="G302" s="9" t="s">
        <v>400</v>
      </c>
      <c r="H302" s="9" t="s">
        <v>400</v>
      </c>
      <c r="I302" s="9" t="s">
        <v>400</v>
      </c>
      <c r="J302" s="9">
        <f>SUBTOTAL(9,J251:J301)</f>
        <v>23444316.439999998</v>
      </c>
    </row>
    <row r="303" spans="1:10" ht="25.05" customHeight="1" x14ac:dyDescent="0.2"/>
    <row r="304" spans="1:10" ht="25.05" customHeight="1" x14ac:dyDescent="0.2">
      <c r="A304" s="21" t="s">
        <v>481</v>
      </c>
      <c r="B304" s="21"/>
      <c r="C304" s="22" t="s">
        <v>167</v>
      </c>
      <c r="D304" s="22"/>
      <c r="E304" s="22"/>
      <c r="F304" s="22"/>
      <c r="G304" s="22"/>
      <c r="H304" s="22"/>
      <c r="I304" s="22"/>
      <c r="J304" s="22"/>
    </row>
    <row r="305" spans="1:10" ht="25.05" customHeight="1" x14ac:dyDescent="0.2">
      <c r="A305" s="21" t="s">
        <v>482</v>
      </c>
      <c r="B305" s="21"/>
      <c r="C305" s="22" t="s">
        <v>591</v>
      </c>
      <c r="D305" s="22"/>
      <c r="E305" s="22"/>
      <c r="F305" s="22"/>
      <c r="G305" s="22"/>
      <c r="H305" s="22"/>
      <c r="I305" s="22"/>
      <c r="J305" s="22"/>
    </row>
    <row r="306" spans="1:10" ht="25.05" customHeight="1" x14ac:dyDescent="0.2">
      <c r="A306" s="21" t="s">
        <v>484</v>
      </c>
      <c r="B306" s="21"/>
      <c r="C306" s="22" t="s">
        <v>462</v>
      </c>
      <c r="D306" s="22"/>
      <c r="E306" s="22"/>
      <c r="F306" s="22"/>
      <c r="G306" s="22"/>
      <c r="H306" s="22"/>
      <c r="I306" s="22"/>
      <c r="J306" s="22"/>
    </row>
    <row r="307" spans="1:10" ht="25.05" customHeight="1" x14ac:dyDescent="0.2">
      <c r="A307" s="13" t="s">
        <v>485</v>
      </c>
      <c r="B307" s="13"/>
      <c r="C307" s="13"/>
      <c r="D307" s="13"/>
      <c r="E307" s="13"/>
      <c r="F307" s="13"/>
      <c r="G307" s="13"/>
      <c r="H307" s="13"/>
      <c r="I307" s="13"/>
      <c r="J307" s="13"/>
    </row>
    <row r="308" spans="1:10" ht="25.05" customHeight="1" x14ac:dyDescent="0.2"/>
    <row r="309" spans="1:10" ht="49.95" customHeight="1" x14ac:dyDescent="0.2">
      <c r="A309" s="19" t="s">
        <v>384</v>
      </c>
      <c r="B309" s="19" t="s">
        <v>486</v>
      </c>
      <c r="C309" s="19" t="s">
        <v>487</v>
      </c>
      <c r="D309" s="19" t="s">
        <v>488</v>
      </c>
      <c r="E309" s="19"/>
      <c r="F309" s="19"/>
      <c r="G309" s="19"/>
      <c r="H309" s="19" t="s">
        <v>489</v>
      </c>
      <c r="I309" s="19" t="s">
        <v>490</v>
      </c>
      <c r="J309" s="19" t="s">
        <v>491</v>
      </c>
    </row>
    <row r="310" spans="1:10" ht="49.95" customHeight="1" x14ac:dyDescent="0.2">
      <c r="A310" s="19"/>
      <c r="B310" s="19"/>
      <c r="C310" s="19"/>
      <c r="D310" s="19" t="s">
        <v>492</v>
      </c>
      <c r="E310" s="19" t="s">
        <v>118</v>
      </c>
      <c r="F310" s="19"/>
      <c r="G310" s="19"/>
      <c r="H310" s="19"/>
      <c r="I310" s="19"/>
      <c r="J310" s="19"/>
    </row>
    <row r="311" spans="1:10" ht="49.95" customHeight="1" x14ac:dyDescent="0.2">
      <c r="A311" s="19"/>
      <c r="B311" s="19"/>
      <c r="C311" s="19"/>
      <c r="D311" s="19"/>
      <c r="E311" s="4" t="s">
        <v>493</v>
      </c>
      <c r="F311" s="4" t="s">
        <v>494</v>
      </c>
      <c r="G311" s="4" t="s">
        <v>495</v>
      </c>
      <c r="H311" s="19"/>
      <c r="I311" s="19"/>
      <c r="J311" s="19"/>
    </row>
    <row r="312" spans="1:10" ht="25.05" customHeight="1" x14ac:dyDescent="0.2">
      <c r="A312" s="4" t="s">
        <v>389</v>
      </c>
      <c r="B312" s="4" t="s">
        <v>390</v>
      </c>
      <c r="C312" s="4" t="s">
        <v>391</v>
      </c>
      <c r="D312" s="4" t="s">
        <v>392</v>
      </c>
      <c r="E312" s="4" t="s">
        <v>394</v>
      </c>
      <c r="F312" s="4" t="s">
        <v>395</v>
      </c>
      <c r="G312" s="4" t="s">
        <v>396</v>
      </c>
      <c r="H312" s="4" t="s">
        <v>397</v>
      </c>
      <c r="I312" s="4" t="s">
        <v>496</v>
      </c>
      <c r="J312" s="4" t="s">
        <v>497</v>
      </c>
    </row>
    <row r="313" spans="1:10" x14ac:dyDescent="0.2">
      <c r="A313" s="4" t="s">
        <v>389</v>
      </c>
      <c r="B313" s="5" t="s">
        <v>498</v>
      </c>
      <c r="C313" s="7">
        <v>1</v>
      </c>
      <c r="D313" s="7">
        <v>2600</v>
      </c>
      <c r="E313" s="7">
        <v>0</v>
      </c>
      <c r="F313" s="7">
        <v>0</v>
      </c>
      <c r="G313" s="7">
        <v>2600</v>
      </c>
      <c r="H313" s="7"/>
      <c r="I313" s="7">
        <v>1</v>
      </c>
      <c r="J313" s="7">
        <v>31200</v>
      </c>
    </row>
    <row r="314" spans="1:10" ht="20.399999999999999" x14ac:dyDescent="0.2">
      <c r="A314" s="4" t="s">
        <v>390</v>
      </c>
      <c r="B314" s="5" t="s">
        <v>499</v>
      </c>
      <c r="C314" s="7">
        <v>1</v>
      </c>
      <c r="D314" s="7">
        <v>1300</v>
      </c>
      <c r="E314" s="7">
        <v>0</v>
      </c>
      <c r="F314" s="7">
        <v>0</v>
      </c>
      <c r="G314" s="7">
        <v>1300</v>
      </c>
      <c r="H314" s="7"/>
      <c r="I314" s="7">
        <v>1</v>
      </c>
      <c r="J314" s="7">
        <v>15600</v>
      </c>
    </row>
    <row r="315" spans="1:10" ht="20.399999999999999" x14ac:dyDescent="0.2">
      <c r="A315" s="4" t="s">
        <v>391</v>
      </c>
      <c r="B315" s="5" t="s">
        <v>500</v>
      </c>
      <c r="C315" s="7">
        <v>1</v>
      </c>
      <c r="D315" s="7">
        <v>1300</v>
      </c>
      <c r="E315" s="7">
        <v>0</v>
      </c>
      <c r="F315" s="7">
        <v>0</v>
      </c>
      <c r="G315" s="7">
        <v>1300</v>
      </c>
      <c r="H315" s="7"/>
      <c r="I315" s="7">
        <v>1</v>
      </c>
      <c r="J315" s="7">
        <v>15600</v>
      </c>
    </row>
    <row r="316" spans="1:10" ht="20.399999999999999" x14ac:dyDescent="0.2">
      <c r="A316" s="4" t="s">
        <v>392</v>
      </c>
      <c r="B316" s="5" t="s">
        <v>501</v>
      </c>
      <c r="C316" s="7">
        <v>1</v>
      </c>
      <c r="D316" s="7">
        <v>1300</v>
      </c>
      <c r="E316" s="7">
        <v>0</v>
      </c>
      <c r="F316" s="7">
        <v>0</v>
      </c>
      <c r="G316" s="7">
        <v>1300</v>
      </c>
      <c r="H316" s="7"/>
      <c r="I316" s="7">
        <v>1</v>
      </c>
      <c r="J316" s="7">
        <v>15600</v>
      </c>
    </row>
    <row r="317" spans="1:10" ht="20.399999999999999" x14ac:dyDescent="0.2">
      <c r="A317" s="4" t="s">
        <v>394</v>
      </c>
      <c r="B317" s="5" t="s">
        <v>502</v>
      </c>
      <c r="C317" s="7">
        <v>1</v>
      </c>
      <c r="D317" s="7">
        <v>1300</v>
      </c>
      <c r="E317" s="7">
        <v>0</v>
      </c>
      <c r="F317" s="7">
        <v>0</v>
      </c>
      <c r="G317" s="7">
        <v>1300</v>
      </c>
      <c r="H317" s="7"/>
      <c r="I317" s="7">
        <v>1</v>
      </c>
      <c r="J317" s="7">
        <v>15600</v>
      </c>
    </row>
    <row r="318" spans="1:10" ht="20.399999999999999" x14ac:dyDescent="0.2">
      <c r="A318" s="4" t="s">
        <v>395</v>
      </c>
      <c r="B318" s="5" t="s">
        <v>503</v>
      </c>
      <c r="C318" s="7">
        <v>1</v>
      </c>
      <c r="D318" s="7">
        <v>1300</v>
      </c>
      <c r="E318" s="7">
        <v>0</v>
      </c>
      <c r="F318" s="7">
        <v>0</v>
      </c>
      <c r="G318" s="7">
        <v>1300</v>
      </c>
      <c r="H318" s="7"/>
      <c r="I318" s="7">
        <v>1</v>
      </c>
      <c r="J318" s="7">
        <v>15600</v>
      </c>
    </row>
    <row r="319" spans="1:10" ht="20.399999999999999" x14ac:dyDescent="0.2">
      <c r="A319" s="4" t="s">
        <v>396</v>
      </c>
      <c r="B319" s="5" t="s">
        <v>504</v>
      </c>
      <c r="C319" s="7">
        <v>1</v>
      </c>
      <c r="D319" s="7">
        <v>1300</v>
      </c>
      <c r="E319" s="7">
        <v>0</v>
      </c>
      <c r="F319" s="7">
        <v>0</v>
      </c>
      <c r="G319" s="7">
        <v>1300</v>
      </c>
      <c r="H319" s="7"/>
      <c r="I319" s="7">
        <v>1</v>
      </c>
      <c r="J319" s="7">
        <v>15600</v>
      </c>
    </row>
    <row r="320" spans="1:10" ht="20.399999999999999" x14ac:dyDescent="0.2">
      <c r="A320" s="4" t="s">
        <v>397</v>
      </c>
      <c r="B320" s="5" t="s">
        <v>505</v>
      </c>
      <c r="C320" s="7">
        <v>1</v>
      </c>
      <c r="D320" s="7">
        <v>1300</v>
      </c>
      <c r="E320" s="7">
        <v>0</v>
      </c>
      <c r="F320" s="7">
        <v>0</v>
      </c>
      <c r="G320" s="7">
        <v>1300</v>
      </c>
      <c r="H320" s="7"/>
      <c r="I320" s="7">
        <v>1</v>
      </c>
      <c r="J320" s="7">
        <v>15600</v>
      </c>
    </row>
    <row r="321" spans="1:10" ht="20.399999999999999" x14ac:dyDescent="0.2">
      <c r="A321" s="4" t="s">
        <v>496</v>
      </c>
      <c r="B321" s="5" t="s">
        <v>506</v>
      </c>
      <c r="C321" s="7">
        <v>1</v>
      </c>
      <c r="D321" s="7">
        <v>1300</v>
      </c>
      <c r="E321" s="7">
        <v>0</v>
      </c>
      <c r="F321" s="7">
        <v>0</v>
      </c>
      <c r="G321" s="7">
        <v>1300</v>
      </c>
      <c r="H321" s="7"/>
      <c r="I321" s="7">
        <v>1</v>
      </c>
      <c r="J321" s="7">
        <v>15600</v>
      </c>
    </row>
    <row r="322" spans="1:10" ht="20.399999999999999" x14ac:dyDescent="0.2">
      <c r="A322" s="4" t="s">
        <v>497</v>
      </c>
      <c r="B322" s="5" t="s">
        <v>507</v>
      </c>
      <c r="C322" s="7">
        <v>2</v>
      </c>
      <c r="D322" s="7">
        <v>1300</v>
      </c>
      <c r="E322" s="7">
        <v>0</v>
      </c>
      <c r="F322" s="7">
        <v>0</v>
      </c>
      <c r="G322" s="7">
        <v>1300</v>
      </c>
      <c r="H322" s="7"/>
      <c r="I322" s="7">
        <v>1</v>
      </c>
      <c r="J322" s="7">
        <v>31200</v>
      </c>
    </row>
    <row r="323" spans="1:10" ht="20.399999999999999" x14ac:dyDescent="0.2">
      <c r="A323" s="4" t="s">
        <v>508</v>
      </c>
      <c r="B323" s="5" t="s">
        <v>509</v>
      </c>
      <c r="C323" s="7">
        <v>1</v>
      </c>
      <c r="D323" s="7">
        <v>1300</v>
      </c>
      <c r="E323" s="7">
        <v>0</v>
      </c>
      <c r="F323" s="7">
        <v>0</v>
      </c>
      <c r="G323" s="7">
        <v>1300</v>
      </c>
      <c r="H323" s="7"/>
      <c r="I323" s="7">
        <v>1</v>
      </c>
      <c r="J323" s="7">
        <v>15600</v>
      </c>
    </row>
    <row r="324" spans="1:10" ht="20.399999999999999" x14ac:dyDescent="0.2">
      <c r="A324" s="4" t="s">
        <v>510</v>
      </c>
      <c r="B324" s="5" t="s">
        <v>511</v>
      </c>
      <c r="C324" s="7">
        <v>2</v>
      </c>
      <c r="D324" s="7">
        <v>1300</v>
      </c>
      <c r="E324" s="7">
        <v>0</v>
      </c>
      <c r="F324" s="7">
        <v>0</v>
      </c>
      <c r="G324" s="7">
        <v>1300</v>
      </c>
      <c r="H324" s="7"/>
      <c r="I324" s="7">
        <v>1</v>
      </c>
      <c r="J324" s="7">
        <v>31200</v>
      </c>
    </row>
    <row r="325" spans="1:10" x14ac:dyDescent="0.2">
      <c r="A325" s="4" t="s">
        <v>512</v>
      </c>
      <c r="B325" s="5" t="s">
        <v>513</v>
      </c>
      <c r="C325" s="7">
        <v>1</v>
      </c>
      <c r="D325" s="7">
        <v>1300</v>
      </c>
      <c r="E325" s="7">
        <v>0</v>
      </c>
      <c r="F325" s="7">
        <v>0</v>
      </c>
      <c r="G325" s="7">
        <v>1300</v>
      </c>
      <c r="H325" s="7"/>
      <c r="I325" s="7">
        <v>1</v>
      </c>
      <c r="J325" s="7">
        <v>15600</v>
      </c>
    </row>
    <row r="326" spans="1:10" ht="20.399999999999999" x14ac:dyDescent="0.2">
      <c r="A326" s="4" t="s">
        <v>514</v>
      </c>
      <c r="B326" s="5" t="s">
        <v>515</v>
      </c>
      <c r="C326" s="7">
        <v>3</v>
      </c>
      <c r="D326" s="7">
        <v>1300</v>
      </c>
      <c r="E326" s="7">
        <v>0</v>
      </c>
      <c r="F326" s="7">
        <v>0</v>
      </c>
      <c r="G326" s="7">
        <v>1300</v>
      </c>
      <c r="H326" s="7"/>
      <c r="I326" s="7">
        <v>1</v>
      </c>
      <c r="J326" s="7">
        <v>46800</v>
      </c>
    </row>
    <row r="327" spans="1:10" ht="20.399999999999999" x14ac:dyDescent="0.2">
      <c r="A327" s="4" t="s">
        <v>516</v>
      </c>
      <c r="B327" s="5" t="s">
        <v>517</v>
      </c>
      <c r="C327" s="7">
        <v>1</v>
      </c>
      <c r="D327" s="7">
        <v>1300</v>
      </c>
      <c r="E327" s="7">
        <v>0</v>
      </c>
      <c r="F327" s="7">
        <v>0</v>
      </c>
      <c r="G327" s="7">
        <v>1300</v>
      </c>
      <c r="H327" s="7"/>
      <c r="I327" s="7">
        <v>1</v>
      </c>
      <c r="J327" s="7">
        <v>15600</v>
      </c>
    </row>
    <row r="328" spans="1:10" ht="20.399999999999999" x14ac:dyDescent="0.2">
      <c r="A328" s="4" t="s">
        <v>518</v>
      </c>
      <c r="B328" s="5" t="s">
        <v>519</v>
      </c>
      <c r="C328" s="7">
        <v>1</v>
      </c>
      <c r="D328" s="7">
        <v>1300</v>
      </c>
      <c r="E328" s="7">
        <v>0</v>
      </c>
      <c r="F328" s="7">
        <v>0</v>
      </c>
      <c r="G328" s="7">
        <v>1300</v>
      </c>
      <c r="H328" s="7"/>
      <c r="I328" s="7">
        <v>1</v>
      </c>
      <c r="J328" s="7">
        <v>15600</v>
      </c>
    </row>
    <row r="329" spans="1:10" ht="20.399999999999999" x14ac:dyDescent="0.2">
      <c r="A329" s="4" t="s">
        <v>520</v>
      </c>
      <c r="B329" s="5" t="s">
        <v>521</v>
      </c>
      <c r="C329" s="7">
        <v>2</v>
      </c>
      <c r="D329" s="7">
        <v>1300</v>
      </c>
      <c r="E329" s="7">
        <v>0</v>
      </c>
      <c r="F329" s="7">
        <v>0</v>
      </c>
      <c r="G329" s="7">
        <v>1300</v>
      </c>
      <c r="H329" s="7"/>
      <c r="I329" s="7">
        <v>1</v>
      </c>
      <c r="J329" s="7">
        <v>31200</v>
      </c>
    </row>
    <row r="330" spans="1:10" ht="20.399999999999999" x14ac:dyDescent="0.2">
      <c r="A330" s="4" t="s">
        <v>522</v>
      </c>
      <c r="B330" s="5" t="s">
        <v>523</v>
      </c>
      <c r="C330" s="7">
        <v>1</v>
      </c>
      <c r="D330" s="7">
        <v>1300</v>
      </c>
      <c r="E330" s="7">
        <v>0</v>
      </c>
      <c r="F330" s="7">
        <v>0</v>
      </c>
      <c r="G330" s="7">
        <v>1300</v>
      </c>
      <c r="H330" s="7"/>
      <c r="I330" s="7">
        <v>1</v>
      </c>
      <c r="J330" s="7">
        <v>15600</v>
      </c>
    </row>
    <row r="331" spans="1:10" ht="20.399999999999999" x14ac:dyDescent="0.2">
      <c r="A331" s="4" t="s">
        <v>524</v>
      </c>
      <c r="B331" s="5" t="s">
        <v>525</v>
      </c>
      <c r="C331" s="7">
        <v>1</v>
      </c>
      <c r="D331" s="7">
        <v>1300</v>
      </c>
      <c r="E331" s="7">
        <v>0</v>
      </c>
      <c r="F331" s="7">
        <v>0</v>
      </c>
      <c r="G331" s="7">
        <v>1300</v>
      </c>
      <c r="H331" s="7"/>
      <c r="I331" s="7">
        <v>1</v>
      </c>
      <c r="J331" s="7">
        <v>15600</v>
      </c>
    </row>
    <row r="332" spans="1:10" ht="20.399999999999999" x14ac:dyDescent="0.2">
      <c r="A332" s="4" t="s">
        <v>526</v>
      </c>
      <c r="B332" s="5" t="s">
        <v>527</v>
      </c>
      <c r="C332" s="7">
        <v>1</v>
      </c>
      <c r="D332" s="7">
        <v>1300</v>
      </c>
      <c r="E332" s="7">
        <v>0</v>
      </c>
      <c r="F332" s="7">
        <v>0</v>
      </c>
      <c r="G332" s="7">
        <v>1300</v>
      </c>
      <c r="H332" s="7"/>
      <c r="I332" s="7">
        <v>1</v>
      </c>
      <c r="J332" s="7">
        <v>15600</v>
      </c>
    </row>
    <row r="333" spans="1:10" ht="20.399999999999999" x14ac:dyDescent="0.2">
      <c r="A333" s="4" t="s">
        <v>530</v>
      </c>
      <c r="B333" s="5" t="s">
        <v>531</v>
      </c>
      <c r="C333" s="7">
        <v>1</v>
      </c>
      <c r="D333" s="7">
        <v>1300</v>
      </c>
      <c r="E333" s="7">
        <v>0</v>
      </c>
      <c r="F333" s="7">
        <v>0</v>
      </c>
      <c r="G333" s="7">
        <v>1300</v>
      </c>
      <c r="H333" s="7"/>
      <c r="I333" s="7">
        <v>1</v>
      </c>
      <c r="J333" s="7">
        <v>15600</v>
      </c>
    </row>
    <row r="334" spans="1:10" ht="20.399999999999999" x14ac:dyDescent="0.2">
      <c r="A334" s="4" t="s">
        <v>532</v>
      </c>
      <c r="B334" s="5" t="s">
        <v>533</v>
      </c>
      <c r="C334" s="7">
        <v>1</v>
      </c>
      <c r="D334" s="7">
        <v>1300</v>
      </c>
      <c r="E334" s="7">
        <v>0</v>
      </c>
      <c r="F334" s="7">
        <v>0</v>
      </c>
      <c r="G334" s="7">
        <v>1300</v>
      </c>
      <c r="H334" s="7"/>
      <c r="I334" s="7">
        <v>1</v>
      </c>
      <c r="J334" s="7">
        <v>15600</v>
      </c>
    </row>
    <row r="335" spans="1:10" ht="20.399999999999999" x14ac:dyDescent="0.2">
      <c r="A335" s="4" t="s">
        <v>534</v>
      </c>
      <c r="B335" s="5" t="s">
        <v>535</v>
      </c>
      <c r="C335" s="7">
        <v>1</v>
      </c>
      <c r="D335" s="7">
        <v>1300</v>
      </c>
      <c r="E335" s="7">
        <v>0</v>
      </c>
      <c r="F335" s="7">
        <v>0</v>
      </c>
      <c r="G335" s="7">
        <v>1300</v>
      </c>
      <c r="H335" s="7"/>
      <c r="I335" s="7">
        <v>1</v>
      </c>
      <c r="J335" s="7">
        <v>15600</v>
      </c>
    </row>
    <row r="336" spans="1:10" ht="20.399999999999999" x14ac:dyDescent="0.2">
      <c r="A336" s="4" t="s">
        <v>536</v>
      </c>
      <c r="B336" s="5" t="s">
        <v>537</v>
      </c>
      <c r="C336" s="7">
        <v>1</v>
      </c>
      <c r="D336" s="7">
        <v>1300</v>
      </c>
      <c r="E336" s="7">
        <v>0</v>
      </c>
      <c r="F336" s="7">
        <v>0</v>
      </c>
      <c r="G336" s="7">
        <v>1300</v>
      </c>
      <c r="H336" s="7"/>
      <c r="I336" s="7">
        <v>1</v>
      </c>
      <c r="J336" s="7">
        <v>15600</v>
      </c>
    </row>
    <row r="337" spans="1:10" ht="20.399999999999999" x14ac:dyDescent="0.2">
      <c r="A337" s="4" t="s">
        <v>538</v>
      </c>
      <c r="B337" s="5" t="s">
        <v>539</v>
      </c>
      <c r="C337" s="7">
        <v>1</v>
      </c>
      <c r="D337" s="7">
        <v>1300</v>
      </c>
      <c r="E337" s="7">
        <v>0</v>
      </c>
      <c r="F337" s="7">
        <v>0</v>
      </c>
      <c r="G337" s="7">
        <v>1300</v>
      </c>
      <c r="H337" s="7"/>
      <c r="I337" s="7">
        <v>1</v>
      </c>
      <c r="J337" s="7">
        <v>15600</v>
      </c>
    </row>
    <row r="338" spans="1:10" ht="20.399999999999999" x14ac:dyDescent="0.2">
      <c r="A338" s="4" t="s">
        <v>540</v>
      </c>
      <c r="B338" s="5" t="s">
        <v>541</v>
      </c>
      <c r="C338" s="7">
        <v>2</v>
      </c>
      <c r="D338" s="7">
        <v>1300</v>
      </c>
      <c r="E338" s="7">
        <v>0</v>
      </c>
      <c r="F338" s="7">
        <v>0</v>
      </c>
      <c r="G338" s="7">
        <v>1300</v>
      </c>
      <c r="H338" s="7"/>
      <c r="I338" s="7">
        <v>1</v>
      </c>
      <c r="J338" s="7">
        <v>31200</v>
      </c>
    </row>
    <row r="339" spans="1:10" ht="30.6" x14ac:dyDescent="0.2">
      <c r="A339" s="4" t="s">
        <v>542</v>
      </c>
      <c r="B339" s="5" t="s">
        <v>543</v>
      </c>
      <c r="C339" s="7">
        <v>1</v>
      </c>
      <c r="D339" s="7">
        <v>1300</v>
      </c>
      <c r="E339" s="7">
        <v>0</v>
      </c>
      <c r="F339" s="7">
        <v>0</v>
      </c>
      <c r="G339" s="7">
        <v>1300</v>
      </c>
      <c r="H339" s="7"/>
      <c r="I339" s="7">
        <v>1</v>
      </c>
      <c r="J339" s="7">
        <v>15600</v>
      </c>
    </row>
    <row r="340" spans="1:10" ht="20.399999999999999" x14ac:dyDescent="0.2">
      <c r="A340" s="4" t="s">
        <v>544</v>
      </c>
      <c r="B340" s="5" t="s">
        <v>545</v>
      </c>
      <c r="C340" s="7">
        <v>1</v>
      </c>
      <c r="D340" s="7">
        <v>1300</v>
      </c>
      <c r="E340" s="7">
        <v>0</v>
      </c>
      <c r="F340" s="7">
        <v>0</v>
      </c>
      <c r="G340" s="7">
        <v>1300</v>
      </c>
      <c r="H340" s="7"/>
      <c r="I340" s="7">
        <v>1</v>
      </c>
      <c r="J340" s="7">
        <v>15600</v>
      </c>
    </row>
    <row r="341" spans="1:10" ht="20.399999999999999" x14ac:dyDescent="0.2">
      <c r="A341" s="4" t="s">
        <v>546</v>
      </c>
      <c r="B341" s="5" t="s">
        <v>547</v>
      </c>
      <c r="C341" s="7">
        <v>10</v>
      </c>
      <c r="D341" s="7">
        <v>1300</v>
      </c>
      <c r="E341" s="7">
        <v>0</v>
      </c>
      <c r="F341" s="7">
        <v>0</v>
      </c>
      <c r="G341" s="7">
        <v>1300</v>
      </c>
      <c r="H341" s="7"/>
      <c r="I341" s="7">
        <v>1</v>
      </c>
      <c r="J341" s="7">
        <v>156000</v>
      </c>
    </row>
    <row r="342" spans="1:10" x14ac:dyDescent="0.2">
      <c r="A342" s="4" t="s">
        <v>548</v>
      </c>
      <c r="B342" s="5" t="s">
        <v>549</v>
      </c>
      <c r="C342" s="7">
        <v>4</v>
      </c>
      <c r="D342" s="7">
        <v>1300</v>
      </c>
      <c r="E342" s="7">
        <v>0</v>
      </c>
      <c r="F342" s="7">
        <v>0</v>
      </c>
      <c r="G342" s="7">
        <v>1300</v>
      </c>
      <c r="H342" s="7"/>
      <c r="I342" s="7">
        <v>1</v>
      </c>
      <c r="J342" s="7">
        <v>62400</v>
      </c>
    </row>
    <row r="343" spans="1:10" ht="20.399999999999999" x14ac:dyDescent="0.2">
      <c r="A343" s="4" t="s">
        <v>550</v>
      </c>
      <c r="B343" s="5" t="s">
        <v>551</v>
      </c>
      <c r="C343" s="7">
        <v>1</v>
      </c>
      <c r="D343" s="7">
        <v>1300</v>
      </c>
      <c r="E343" s="7">
        <v>0</v>
      </c>
      <c r="F343" s="7">
        <v>0</v>
      </c>
      <c r="G343" s="7">
        <v>1300</v>
      </c>
      <c r="H343" s="7"/>
      <c r="I343" s="7">
        <v>1</v>
      </c>
      <c r="J343" s="7">
        <v>15600</v>
      </c>
    </row>
    <row r="344" spans="1:10" ht="20.399999999999999" x14ac:dyDescent="0.2">
      <c r="A344" s="4" t="s">
        <v>552</v>
      </c>
      <c r="B344" s="5" t="s">
        <v>553</v>
      </c>
      <c r="C344" s="7">
        <v>4</v>
      </c>
      <c r="D344" s="7">
        <v>1300</v>
      </c>
      <c r="E344" s="7">
        <v>0</v>
      </c>
      <c r="F344" s="7">
        <v>0</v>
      </c>
      <c r="G344" s="7">
        <v>1300</v>
      </c>
      <c r="H344" s="7"/>
      <c r="I344" s="7">
        <v>1</v>
      </c>
      <c r="J344" s="7">
        <v>62400</v>
      </c>
    </row>
    <row r="345" spans="1:10" x14ac:dyDescent="0.2">
      <c r="A345" s="4" t="s">
        <v>554</v>
      </c>
      <c r="B345" s="5" t="s">
        <v>555</v>
      </c>
      <c r="C345" s="7">
        <v>1</v>
      </c>
      <c r="D345" s="7">
        <v>1300</v>
      </c>
      <c r="E345" s="7">
        <v>0</v>
      </c>
      <c r="F345" s="7">
        <v>0</v>
      </c>
      <c r="G345" s="7">
        <v>1300</v>
      </c>
      <c r="H345" s="7"/>
      <c r="I345" s="7">
        <v>1</v>
      </c>
      <c r="J345" s="7">
        <v>15600</v>
      </c>
    </row>
    <row r="346" spans="1:10" ht="20.399999999999999" x14ac:dyDescent="0.2">
      <c r="A346" s="4" t="s">
        <v>556</v>
      </c>
      <c r="B346" s="5" t="s">
        <v>557</v>
      </c>
      <c r="C346" s="7">
        <v>2</v>
      </c>
      <c r="D346" s="7">
        <v>1300</v>
      </c>
      <c r="E346" s="7">
        <v>0</v>
      </c>
      <c r="F346" s="7">
        <v>0</v>
      </c>
      <c r="G346" s="7">
        <v>1300</v>
      </c>
      <c r="H346" s="7"/>
      <c r="I346" s="7">
        <v>1</v>
      </c>
      <c r="J346" s="7">
        <v>31200</v>
      </c>
    </row>
    <row r="347" spans="1:10" ht="20.399999999999999" x14ac:dyDescent="0.2">
      <c r="A347" s="4" t="s">
        <v>558</v>
      </c>
      <c r="B347" s="5" t="s">
        <v>559</v>
      </c>
      <c r="C347" s="7">
        <v>1</v>
      </c>
      <c r="D347" s="7">
        <v>1300</v>
      </c>
      <c r="E347" s="7">
        <v>0</v>
      </c>
      <c r="F347" s="7">
        <v>0</v>
      </c>
      <c r="G347" s="7">
        <v>1300</v>
      </c>
      <c r="H347" s="7"/>
      <c r="I347" s="7">
        <v>1</v>
      </c>
      <c r="J347" s="7">
        <v>15600</v>
      </c>
    </row>
    <row r="348" spans="1:10" ht="30.6" x14ac:dyDescent="0.2">
      <c r="A348" s="4" t="s">
        <v>560</v>
      </c>
      <c r="B348" s="5" t="s">
        <v>561</v>
      </c>
      <c r="C348" s="7">
        <v>2</v>
      </c>
      <c r="D348" s="7">
        <v>1300</v>
      </c>
      <c r="E348" s="7">
        <v>0</v>
      </c>
      <c r="F348" s="7">
        <v>0</v>
      </c>
      <c r="G348" s="7">
        <v>1300</v>
      </c>
      <c r="H348" s="7"/>
      <c r="I348" s="7">
        <v>1</v>
      </c>
      <c r="J348" s="7">
        <v>31200</v>
      </c>
    </row>
    <row r="349" spans="1:10" ht="20.399999999999999" x14ac:dyDescent="0.2">
      <c r="A349" s="4" t="s">
        <v>562</v>
      </c>
      <c r="B349" s="5" t="s">
        <v>563</v>
      </c>
      <c r="C349" s="7">
        <v>1</v>
      </c>
      <c r="D349" s="7">
        <v>1300</v>
      </c>
      <c r="E349" s="7">
        <v>0</v>
      </c>
      <c r="F349" s="7">
        <v>0</v>
      </c>
      <c r="G349" s="7">
        <v>1300</v>
      </c>
      <c r="H349" s="7"/>
      <c r="I349" s="7">
        <v>1</v>
      </c>
      <c r="J349" s="7">
        <v>15600</v>
      </c>
    </row>
    <row r="350" spans="1:10" ht="20.399999999999999" x14ac:dyDescent="0.2">
      <c r="A350" s="4" t="s">
        <v>564</v>
      </c>
      <c r="B350" s="5" t="s">
        <v>565</v>
      </c>
      <c r="C350" s="7">
        <v>2</v>
      </c>
      <c r="D350" s="7">
        <v>1300</v>
      </c>
      <c r="E350" s="7">
        <v>0</v>
      </c>
      <c r="F350" s="7">
        <v>0</v>
      </c>
      <c r="G350" s="7">
        <v>1300</v>
      </c>
      <c r="H350" s="7"/>
      <c r="I350" s="7">
        <v>1</v>
      </c>
      <c r="J350" s="7">
        <v>31200</v>
      </c>
    </row>
    <row r="351" spans="1:10" ht="20.399999999999999" x14ac:dyDescent="0.2">
      <c r="A351" s="4" t="s">
        <v>566</v>
      </c>
      <c r="B351" s="5" t="s">
        <v>567</v>
      </c>
      <c r="C351" s="7">
        <v>1</v>
      </c>
      <c r="D351" s="7">
        <v>1300</v>
      </c>
      <c r="E351" s="7">
        <v>0</v>
      </c>
      <c r="F351" s="7">
        <v>0</v>
      </c>
      <c r="G351" s="7">
        <v>1300</v>
      </c>
      <c r="H351" s="7"/>
      <c r="I351" s="7">
        <v>1</v>
      </c>
      <c r="J351" s="7">
        <v>15600</v>
      </c>
    </row>
    <row r="352" spans="1:10" ht="20.399999999999999" x14ac:dyDescent="0.2">
      <c r="A352" s="4" t="s">
        <v>568</v>
      </c>
      <c r="B352" s="5" t="s">
        <v>569</v>
      </c>
      <c r="C352" s="7">
        <v>1</v>
      </c>
      <c r="D352" s="7">
        <v>1300</v>
      </c>
      <c r="E352" s="7">
        <v>0</v>
      </c>
      <c r="F352" s="7">
        <v>0</v>
      </c>
      <c r="G352" s="7">
        <v>1300</v>
      </c>
      <c r="H352" s="7"/>
      <c r="I352" s="7">
        <v>1</v>
      </c>
      <c r="J352" s="7">
        <v>15600</v>
      </c>
    </row>
    <row r="353" spans="1:10" ht="20.399999999999999" x14ac:dyDescent="0.2">
      <c r="A353" s="4" t="s">
        <v>570</v>
      </c>
      <c r="B353" s="5" t="s">
        <v>571</v>
      </c>
      <c r="C353" s="7">
        <v>2</v>
      </c>
      <c r="D353" s="7">
        <v>1300</v>
      </c>
      <c r="E353" s="7">
        <v>0</v>
      </c>
      <c r="F353" s="7">
        <v>0</v>
      </c>
      <c r="G353" s="7">
        <v>1300</v>
      </c>
      <c r="H353" s="7"/>
      <c r="I353" s="7">
        <v>1</v>
      </c>
      <c r="J353" s="7">
        <v>31200</v>
      </c>
    </row>
    <row r="354" spans="1:10" ht="30.6" x14ac:dyDescent="0.2">
      <c r="A354" s="4" t="s">
        <v>572</v>
      </c>
      <c r="B354" s="5" t="s">
        <v>573</v>
      </c>
      <c r="C354" s="7">
        <v>2</v>
      </c>
      <c r="D354" s="7">
        <v>1300</v>
      </c>
      <c r="E354" s="7">
        <v>0</v>
      </c>
      <c r="F354" s="7">
        <v>0</v>
      </c>
      <c r="G354" s="7">
        <v>1300</v>
      </c>
      <c r="H354" s="7"/>
      <c r="I354" s="7">
        <v>1</v>
      </c>
      <c r="J354" s="7">
        <v>31200</v>
      </c>
    </row>
    <row r="355" spans="1:10" ht="20.399999999999999" x14ac:dyDescent="0.2">
      <c r="A355" s="4" t="s">
        <v>574</v>
      </c>
      <c r="B355" s="5" t="s">
        <v>575</v>
      </c>
      <c r="C355" s="7">
        <v>9</v>
      </c>
      <c r="D355" s="7">
        <v>1300</v>
      </c>
      <c r="E355" s="7">
        <v>0</v>
      </c>
      <c r="F355" s="7">
        <v>0</v>
      </c>
      <c r="G355" s="7">
        <v>1300</v>
      </c>
      <c r="H355" s="7"/>
      <c r="I355" s="7">
        <v>1</v>
      </c>
      <c r="J355" s="7">
        <v>140400</v>
      </c>
    </row>
    <row r="356" spans="1:10" ht="20.399999999999999" x14ac:dyDescent="0.2">
      <c r="A356" s="4" t="s">
        <v>576</v>
      </c>
      <c r="B356" s="5" t="s">
        <v>577</v>
      </c>
      <c r="C356" s="7">
        <v>5</v>
      </c>
      <c r="D356" s="7">
        <v>1300</v>
      </c>
      <c r="E356" s="7">
        <v>0</v>
      </c>
      <c r="F356" s="7">
        <v>0</v>
      </c>
      <c r="G356" s="7">
        <v>1300</v>
      </c>
      <c r="H356" s="7"/>
      <c r="I356" s="7">
        <v>1</v>
      </c>
      <c r="J356" s="7">
        <v>78000</v>
      </c>
    </row>
    <row r="357" spans="1:10" ht="30.6" x14ac:dyDescent="0.2">
      <c r="A357" s="4" t="s">
        <v>578</v>
      </c>
      <c r="B357" s="5" t="s">
        <v>579</v>
      </c>
      <c r="C357" s="7">
        <v>1</v>
      </c>
      <c r="D357" s="7">
        <v>433.33330000000001</v>
      </c>
      <c r="E357" s="7">
        <v>0</v>
      </c>
      <c r="F357" s="7">
        <v>0</v>
      </c>
      <c r="G357" s="7">
        <v>433.33330000000001</v>
      </c>
      <c r="H357" s="7"/>
      <c r="I357" s="7">
        <v>1</v>
      </c>
      <c r="J357" s="7">
        <v>5200</v>
      </c>
    </row>
    <row r="358" spans="1:10" ht="25.05" customHeight="1" x14ac:dyDescent="0.2">
      <c r="A358" s="23" t="s">
        <v>590</v>
      </c>
      <c r="B358" s="23"/>
      <c r="C358" s="9" t="s">
        <v>400</v>
      </c>
      <c r="D358" s="9">
        <f>SUBTOTAL(9,D313:D357)</f>
        <v>58933.333299999998</v>
      </c>
      <c r="E358" s="9" t="s">
        <v>400</v>
      </c>
      <c r="F358" s="9" t="s">
        <v>400</v>
      </c>
      <c r="G358" s="9" t="s">
        <v>400</v>
      </c>
      <c r="H358" s="9" t="s">
        <v>400</v>
      </c>
      <c r="I358" s="9" t="s">
        <v>400</v>
      </c>
      <c r="J358" s="9">
        <f>SUBTOTAL(9,J313:J357)</f>
        <v>1300000</v>
      </c>
    </row>
    <row r="359" spans="1:10" ht="19.95" customHeight="1" x14ac:dyDescent="0.2"/>
    <row r="360" spans="1:10" ht="25.05" customHeight="1" x14ac:dyDescent="0.2">
      <c r="A360" s="21" t="s">
        <v>484</v>
      </c>
      <c r="B360" s="21"/>
      <c r="C360" s="22" t="s">
        <v>456</v>
      </c>
      <c r="D360" s="22"/>
      <c r="E360" s="22"/>
      <c r="F360" s="22"/>
      <c r="G360" s="22"/>
    </row>
    <row r="361" spans="1:10" ht="15" customHeight="1" x14ac:dyDescent="0.2"/>
    <row r="362" spans="1:10" ht="49.95" customHeight="1" x14ac:dyDescent="0.2">
      <c r="A362" s="13" t="s">
        <v>592</v>
      </c>
      <c r="B362" s="13"/>
      <c r="C362" s="13"/>
      <c r="D362" s="13"/>
      <c r="E362" s="13"/>
      <c r="F362" s="13"/>
      <c r="G362" s="13"/>
    </row>
    <row r="363" spans="1:10" ht="15" customHeight="1" x14ac:dyDescent="0.2"/>
    <row r="364" spans="1:10" ht="49.95" customHeight="1" x14ac:dyDescent="0.2">
      <c r="A364" s="4" t="s">
        <v>384</v>
      </c>
      <c r="B364" s="19" t="s">
        <v>48</v>
      </c>
      <c r="C364" s="19"/>
      <c r="D364" s="19"/>
      <c r="E364" s="4" t="s">
        <v>593</v>
      </c>
      <c r="F364" s="4" t="s">
        <v>594</v>
      </c>
      <c r="G364" s="4" t="s">
        <v>595</v>
      </c>
    </row>
    <row r="365" spans="1:10" ht="19.95" customHeight="1" x14ac:dyDescent="0.2">
      <c r="A365" s="4" t="s">
        <v>60</v>
      </c>
      <c r="B365" s="19" t="s">
        <v>60</v>
      </c>
      <c r="C365" s="19"/>
      <c r="D365" s="19"/>
      <c r="E365" s="4" t="s">
        <v>60</v>
      </c>
      <c r="F365" s="4" t="s">
        <v>60</v>
      </c>
      <c r="G365" s="4" t="s">
        <v>60</v>
      </c>
    </row>
    <row r="366" spans="1:10" ht="19.95" customHeight="1" x14ac:dyDescent="0.2"/>
    <row r="367" spans="1:10" ht="25.05" customHeight="1" x14ac:dyDescent="0.2">
      <c r="A367" s="21" t="s">
        <v>484</v>
      </c>
      <c r="B367" s="21"/>
      <c r="C367" s="22" t="s">
        <v>459</v>
      </c>
      <c r="D367" s="22"/>
      <c r="E367" s="22"/>
      <c r="F367" s="22"/>
      <c r="G367" s="22"/>
    </row>
    <row r="368" spans="1:10" ht="15" customHeight="1" x14ac:dyDescent="0.2"/>
    <row r="369" spans="1:7" ht="49.95" customHeight="1" x14ac:dyDescent="0.2">
      <c r="A369" s="13" t="s">
        <v>592</v>
      </c>
      <c r="B369" s="13"/>
      <c r="C369" s="13"/>
      <c r="D369" s="13"/>
      <c r="E369" s="13"/>
      <c r="F369" s="13"/>
      <c r="G369" s="13"/>
    </row>
    <row r="370" spans="1:7" ht="15" customHeight="1" x14ac:dyDescent="0.2"/>
    <row r="371" spans="1:7" ht="49.95" customHeight="1" x14ac:dyDescent="0.2">
      <c r="A371" s="4" t="s">
        <v>384</v>
      </c>
      <c r="B371" s="19" t="s">
        <v>48</v>
      </c>
      <c r="C371" s="19"/>
      <c r="D371" s="19"/>
      <c r="E371" s="4" t="s">
        <v>593</v>
      </c>
      <c r="F371" s="4" t="s">
        <v>594</v>
      </c>
      <c r="G371" s="4" t="s">
        <v>595</v>
      </c>
    </row>
    <row r="372" spans="1:7" ht="19.95" customHeight="1" x14ac:dyDescent="0.2">
      <c r="A372" s="4" t="s">
        <v>60</v>
      </c>
      <c r="B372" s="19" t="s">
        <v>60</v>
      </c>
      <c r="C372" s="19"/>
      <c r="D372" s="19"/>
      <c r="E372" s="4" t="s">
        <v>60</v>
      </c>
      <c r="F372" s="4" t="s">
        <v>60</v>
      </c>
      <c r="G372" s="4" t="s">
        <v>60</v>
      </c>
    </row>
    <row r="373" spans="1:7" ht="19.95" customHeight="1" x14ac:dyDescent="0.2"/>
    <row r="374" spans="1:7" ht="25.05" customHeight="1" x14ac:dyDescent="0.2">
      <c r="A374" s="21" t="s">
        <v>484</v>
      </c>
      <c r="B374" s="21"/>
      <c r="C374" s="22" t="s">
        <v>462</v>
      </c>
      <c r="D374" s="22"/>
      <c r="E374" s="22"/>
      <c r="F374" s="22"/>
      <c r="G374" s="22"/>
    </row>
    <row r="375" spans="1:7" ht="15" customHeight="1" x14ac:dyDescent="0.2"/>
    <row r="376" spans="1:7" ht="49.95" customHeight="1" x14ac:dyDescent="0.2">
      <c r="A376" s="13" t="s">
        <v>592</v>
      </c>
      <c r="B376" s="13"/>
      <c r="C376" s="13"/>
      <c r="D376" s="13"/>
      <c r="E376" s="13"/>
      <c r="F376" s="13"/>
      <c r="G376" s="13"/>
    </row>
    <row r="377" spans="1:7" ht="15" customHeight="1" x14ac:dyDescent="0.2"/>
    <row r="378" spans="1:7" ht="49.95" customHeight="1" x14ac:dyDescent="0.2">
      <c r="A378" s="4" t="s">
        <v>384</v>
      </c>
      <c r="B378" s="19" t="s">
        <v>48</v>
      </c>
      <c r="C378" s="19"/>
      <c r="D378" s="19"/>
      <c r="E378" s="4" t="s">
        <v>593</v>
      </c>
      <c r="F378" s="4" t="s">
        <v>594</v>
      </c>
      <c r="G378" s="4" t="s">
        <v>595</v>
      </c>
    </row>
    <row r="379" spans="1:7" ht="19.95" customHeight="1" x14ac:dyDescent="0.2">
      <c r="A379" s="4" t="s">
        <v>60</v>
      </c>
      <c r="B379" s="19" t="s">
        <v>60</v>
      </c>
      <c r="C379" s="19"/>
      <c r="D379" s="19"/>
      <c r="E379" s="4" t="s">
        <v>60</v>
      </c>
      <c r="F379" s="4" t="s">
        <v>60</v>
      </c>
      <c r="G379" s="4" t="s">
        <v>60</v>
      </c>
    </row>
  </sheetData>
  <sheetProtection password="B492" sheet="1" objects="1" scenarios="1"/>
  <mergeCells count="117">
    <mergeCell ref="B379:D379"/>
    <mergeCell ref="B372:D372"/>
    <mergeCell ref="A374:B374"/>
    <mergeCell ref="C374:G374"/>
    <mergeCell ref="A376:G376"/>
    <mergeCell ref="B378:D378"/>
    <mergeCell ref="B365:D365"/>
    <mergeCell ref="A367:B367"/>
    <mergeCell ref="C367:G367"/>
    <mergeCell ref="A369:G369"/>
    <mergeCell ref="B371:D371"/>
    <mergeCell ref="A358:B358"/>
    <mergeCell ref="A360:B360"/>
    <mergeCell ref="C360:G360"/>
    <mergeCell ref="A362:G362"/>
    <mergeCell ref="B364:D364"/>
    <mergeCell ref="A306:B306"/>
    <mergeCell ref="C306:J306"/>
    <mergeCell ref="A307:J307"/>
    <mergeCell ref="A309:A311"/>
    <mergeCell ref="B309:B311"/>
    <mergeCell ref="C309:C311"/>
    <mergeCell ref="D309:G309"/>
    <mergeCell ref="H309:H311"/>
    <mergeCell ref="I309:I311"/>
    <mergeCell ref="J309:J311"/>
    <mergeCell ref="D310:D311"/>
    <mergeCell ref="E310:G310"/>
    <mergeCell ref="A302:B302"/>
    <mergeCell ref="A304:B304"/>
    <mergeCell ref="C304:J304"/>
    <mergeCell ref="A305:B305"/>
    <mergeCell ref="C305:J305"/>
    <mergeCell ref="A244:B244"/>
    <mergeCell ref="C244:J244"/>
    <mergeCell ref="A245:J245"/>
    <mergeCell ref="A247:A249"/>
    <mergeCell ref="B247:B249"/>
    <mergeCell ref="C247:C249"/>
    <mergeCell ref="D247:G247"/>
    <mergeCell ref="H247:H249"/>
    <mergeCell ref="I247:I249"/>
    <mergeCell ref="J247:J249"/>
    <mergeCell ref="D248:D249"/>
    <mergeCell ref="E248:G248"/>
    <mergeCell ref="A240:B240"/>
    <mergeCell ref="A242:B242"/>
    <mergeCell ref="C242:J242"/>
    <mergeCell ref="A243:B243"/>
    <mergeCell ref="C243:J243"/>
    <mergeCell ref="A188:B188"/>
    <mergeCell ref="C188:J188"/>
    <mergeCell ref="A189:J189"/>
    <mergeCell ref="A191:A193"/>
    <mergeCell ref="B191:B193"/>
    <mergeCell ref="C191:C193"/>
    <mergeCell ref="D191:G191"/>
    <mergeCell ref="H191:H193"/>
    <mergeCell ref="I191:I193"/>
    <mergeCell ref="J191:J193"/>
    <mergeCell ref="D192:D193"/>
    <mergeCell ref="E192:G192"/>
    <mergeCell ref="A184:B184"/>
    <mergeCell ref="A186:B186"/>
    <mergeCell ref="C186:J186"/>
    <mergeCell ref="A187:B187"/>
    <mergeCell ref="C187:J187"/>
    <mergeCell ref="A126:B126"/>
    <mergeCell ref="C126:J126"/>
    <mergeCell ref="A127:J127"/>
    <mergeCell ref="A129:A131"/>
    <mergeCell ref="B129:B131"/>
    <mergeCell ref="C129:C131"/>
    <mergeCell ref="D129:G129"/>
    <mergeCell ref="H129:H131"/>
    <mergeCell ref="I129:I131"/>
    <mergeCell ref="J129:J131"/>
    <mergeCell ref="D130:D131"/>
    <mergeCell ref="E130:G130"/>
    <mergeCell ref="A122:B122"/>
    <mergeCell ref="A124:B124"/>
    <mergeCell ref="C124:J124"/>
    <mergeCell ref="A125:B125"/>
    <mergeCell ref="C125:J125"/>
    <mergeCell ref="A66:B66"/>
    <mergeCell ref="C66:J66"/>
    <mergeCell ref="A67:J67"/>
    <mergeCell ref="A69:A71"/>
    <mergeCell ref="B69:B71"/>
    <mergeCell ref="C69:C71"/>
    <mergeCell ref="D69:G69"/>
    <mergeCell ref="H69:H71"/>
    <mergeCell ref="I69:I71"/>
    <mergeCell ref="J69:J71"/>
    <mergeCell ref="D70:D71"/>
    <mergeCell ref="E70:G70"/>
    <mergeCell ref="A62:B62"/>
    <mergeCell ref="A64:B64"/>
    <mergeCell ref="C64:J64"/>
    <mergeCell ref="A65:B65"/>
    <mergeCell ref="C65:J65"/>
    <mergeCell ref="A5:J5"/>
    <mergeCell ref="A7:A9"/>
    <mergeCell ref="B7:B9"/>
    <mergeCell ref="C7:C9"/>
    <mergeCell ref="D7:G7"/>
    <mergeCell ref="H7:H9"/>
    <mergeCell ref="I7:I9"/>
    <mergeCell ref="J7:J9"/>
    <mergeCell ref="D8:D9"/>
    <mergeCell ref="E8:G8"/>
    <mergeCell ref="A2:B2"/>
    <mergeCell ref="C2:J2"/>
    <mergeCell ref="A3:B3"/>
    <mergeCell ref="C3:J3"/>
    <mergeCell ref="A4:B4"/>
    <mergeCell ref="C4:J4"/>
  </mergeCells>
  <phoneticPr fontId="0" type="noConversion"/>
  <pageMargins left="0.4" right="0.4" top="0.4" bottom="0.4" header="0.1" footer="0.1"/>
  <pageSetup paperSize="9" fitToHeight="0" orientation="landscape" verticalDpi="0"/>
  <headerFooter>
    <oddHeader>&amp;R&amp;R&amp;"Verdana,полужирный" &amp;12 &amp;K00-00926717.O_7.468174</oddHeader>
    <oddFooter>&amp;L&amp;L&amp;"Verdana,Полужирный"&amp;K000000&amp;L&amp;"Verdana,Полужирный"&amp;K00-014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G372"/>
  <sheetViews>
    <sheetView workbookViewId="0"/>
  </sheetViews>
  <sheetFormatPr defaultRowHeight="10.199999999999999" x14ac:dyDescent="0.2"/>
  <cols>
    <col min="1" max="1" width="15.25" customWidth="1"/>
    <col min="2" max="2" width="57.25" customWidth="1"/>
    <col min="3" max="7" width="19.125" customWidth="1"/>
  </cols>
  <sheetData>
    <row r="1" spans="1:7" ht="25.05" customHeight="1" x14ac:dyDescent="0.2"/>
    <row r="2" spans="1:7" ht="19.95" customHeight="1" x14ac:dyDescent="0.2">
      <c r="A2" s="21" t="s">
        <v>481</v>
      </c>
      <c r="B2" s="21"/>
      <c r="C2" s="22" t="s">
        <v>176</v>
      </c>
      <c r="D2" s="22"/>
      <c r="E2" s="22"/>
      <c r="F2" s="22"/>
      <c r="G2" s="22"/>
    </row>
    <row r="3" spans="1:7" ht="19.95" customHeight="1" x14ac:dyDescent="0.2">
      <c r="A3" s="21" t="s">
        <v>482</v>
      </c>
      <c r="B3" s="21"/>
      <c r="C3" s="22" t="s">
        <v>483</v>
      </c>
      <c r="D3" s="22"/>
      <c r="E3" s="22"/>
      <c r="F3" s="22"/>
      <c r="G3" s="22"/>
    </row>
    <row r="4" spans="1:7" ht="25.05" customHeight="1" x14ac:dyDescent="0.2">
      <c r="A4" s="21" t="s">
        <v>484</v>
      </c>
      <c r="B4" s="21"/>
      <c r="C4" s="22" t="s">
        <v>456</v>
      </c>
      <c r="D4" s="22"/>
      <c r="E4" s="22"/>
      <c r="F4" s="22"/>
      <c r="G4" s="22"/>
    </row>
    <row r="5" spans="1:7" ht="15" customHeight="1" x14ac:dyDescent="0.2"/>
    <row r="6" spans="1:7" ht="25.05" customHeight="1" x14ac:dyDescent="0.2">
      <c r="A6" s="13" t="s">
        <v>596</v>
      </c>
      <c r="B6" s="13"/>
      <c r="C6" s="13"/>
      <c r="D6" s="13"/>
      <c r="E6" s="13"/>
      <c r="F6" s="13"/>
      <c r="G6" s="13"/>
    </row>
    <row r="7" spans="1:7" ht="15" customHeight="1" x14ac:dyDescent="0.2"/>
    <row r="8" spans="1:7" ht="49.95" customHeight="1" x14ac:dyDescent="0.2">
      <c r="A8" s="4" t="s">
        <v>384</v>
      </c>
      <c r="B8" s="19" t="s">
        <v>597</v>
      </c>
      <c r="C8" s="19"/>
      <c r="D8" s="4" t="s">
        <v>598</v>
      </c>
      <c r="E8" s="4" t="s">
        <v>599</v>
      </c>
      <c r="F8" s="4" t="s">
        <v>600</v>
      </c>
      <c r="G8" s="4" t="s">
        <v>601</v>
      </c>
    </row>
    <row r="9" spans="1:7" ht="15" customHeight="1" x14ac:dyDescent="0.2">
      <c r="A9" s="4">
        <v>1</v>
      </c>
      <c r="B9" s="19">
        <v>2</v>
      </c>
      <c r="C9" s="19"/>
      <c r="D9" s="4">
        <v>3</v>
      </c>
      <c r="E9" s="4">
        <v>4</v>
      </c>
      <c r="F9" s="4">
        <v>5</v>
      </c>
      <c r="G9" s="4">
        <v>6</v>
      </c>
    </row>
    <row r="10" spans="1:7" ht="19.95" customHeight="1" x14ac:dyDescent="0.2">
      <c r="A10" s="4" t="s">
        <v>389</v>
      </c>
      <c r="B10" s="24" t="s">
        <v>602</v>
      </c>
      <c r="C10" s="24"/>
      <c r="D10" s="7">
        <v>100</v>
      </c>
      <c r="E10" s="7">
        <v>2</v>
      </c>
      <c r="F10" s="7">
        <v>10</v>
      </c>
      <c r="G10" s="7">
        <v>2000</v>
      </c>
    </row>
    <row r="11" spans="1:7" ht="25.05" customHeight="1" x14ac:dyDescent="0.2">
      <c r="A11" s="23" t="s">
        <v>590</v>
      </c>
      <c r="B11" s="23"/>
      <c r="C11" s="23"/>
      <c r="D11" s="23"/>
      <c r="E11" s="23"/>
      <c r="F11" s="23"/>
      <c r="G11" s="9">
        <f>SUBTOTAL(9,G10:G10)</f>
        <v>2000</v>
      </c>
    </row>
    <row r="12" spans="1:7" ht="25.05" customHeight="1" x14ac:dyDescent="0.2"/>
    <row r="13" spans="1:7" ht="19.95" customHeight="1" x14ac:dyDescent="0.2">
      <c r="A13" s="21" t="s">
        <v>481</v>
      </c>
      <c r="B13" s="21"/>
      <c r="C13" s="22" t="s">
        <v>176</v>
      </c>
      <c r="D13" s="22"/>
      <c r="E13" s="22"/>
      <c r="F13" s="22"/>
      <c r="G13" s="22"/>
    </row>
    <row r="14" spans="1:7" ht="19.95" customHeight="1" x14ac:dyDescent="0.2">
      <c r="A14" s="21" t="s">
        <v>482</v>
      </c>
      <c r="B14" s="21"/>
      <c r="C14" s="22" t="s">
        <v>591</v>
      </c>
      <c r="D14" s="22"/>
      <c r="E14" s="22"/>
      <c r="F14" s="22"/>
      <c r="G14" s="22"/>
    </row>
    <row r="15" spans="1:7" ht="25.05" customHeight="1" x14ac:dyDescent="0.2">
      <c r="A15" s="21" t="s">
        <v>484</v>
      </c>
      <c r="B15" s="21"/>
      <c r="C15" s="22" t="s">
        <v>456</v>
      </c>
      <c r="D15" s="22"/>
      <c r="E15" s="22"/>
      <c r="F15" s="22"/>
      <c r="G15" s="22"/>
    </row>
    <row r="16" spans="1:7" ht="15" customHeight="1" x14ac:dyDescent="0.2"/>
    <row r="17" spans="1:7" ht="25.05" customHeight="1" x14ac:dyDescent="0.2">
      <c r="A17" s="13" t="s">
        <v>603</v>
      </c>
      <c r="B17" s="13"/>
      <c r="C17" s="13"/>
      <c r="D17" s="13"/>
      <c r="E17" s="13"/>
      <c r="F17" s="13"/>
      <c r="G17" s="13"/>
    </row>
    <row r="18" spans="1:7" ht="15" customHeight="1" x14ac:dyDescent="0.2"/>
    <row r="19" spans="1:7" ht="49.95" customHeight="1" x14ac:dyDescent="0.2">
      <c r="A19" s="4" t="s">
        <v>384</v>
      </c>
      <c r="B19" s="19" t="s">
        <v>597</v>
      </c>
      <c r="C19" s="19"/>
      <c r="D19" s="4" t="s">
        <v>598</v>
      </c>
      <c r="E19" s="4" t="s">
        <v>599</v>
      </c>
      <c r="F19" s="4" t="s">
        <v>600</v>
      </c>
      <c r="G19" s="4" t="s">
        <v>601</v>
      </c>
    </row>
    <row r="20" spans="1:7" ht="15" customHeight="1" x14ac:dyDescent="0.2">
      <c r="A20" s="4">
        <v>1</v>
      </c>
      <c r="B20" s="19">
        <v>2</v>
      </c>
      <c r="C20" s="19"/>
      <c r="D20" s="4">
        <v>3</v>
      </c>
      <c r="E20" s="4">
        <v>4</v>
      </c>
      <c r="F20" s="4">
        <v>5</v>
      </c>
      <c r="G20" s="4">
        <v>6</v>
      </c>
    </row>
    <row r="21" spans="1:7" ht="19.95" customHeight="1" x14ac:dyDescent="0.2">
      <c r="A21" s="4" t="s">
        <v>390</v>
      </c>
      <c r="B21" s="24" t="s">
        <v>602</v>
      </c>
      <c r="C21" s="24"/>
      <c r="D21" s="7">
        <v>300</v>
      </c>
      <c r="E21" s="7">
        <v>10</v>
      </c>
      <c r="F21" s="7">
        <v>10</v>
      </c>
      <c r="G21" s="7">
        <v>30000</v>
      </c>
    </row>
    <row r="22" spans="1:7" ht="19.95" customHeight="1" x14ac:dyDescent="0.2">
      <c r="A22" s="4" t="s">
        <v>391</v>
      </c>
      <c r="B22" s="24" t="s">
        <v>604</v>
      </c>
      <c r="C22" s="24"/>
      <c r="D22" s="7">
        <v>15000</v>
      </c>
      <c r="E22" s="7">
        <v>1</v>
      </c>
      <c r="F22" s="7">
        <v>8</v>
      </c>
      <c r="G22" s="7">
        <v>120000</v>
      </c>
    </row>
    <row r="23" spans="1:7" ht="19.95" customHeight="1" x14ac:dyDescent="0.2">
      <c r="A23" s="4" t="s">
        <v>391</v>
      </c>
      <c r="B23" s="24" t="s">
        <v>604</v>
      </c>
      <c r="C23" s="24"/>
      <c r="D23" s="7">
        <v>7500</v>
      </c>
      <c r="E23" s="7">
        <v>2</v>
      </c>
      <c r="F23" s="7">
        <v>4</v>
      </c>
      <c r="G23" s="7">
        <v>60000</v>
      </c>
    </row>
    <row r="24" spans="1:7" ht="25.05" customHeight="1" x14ac:dyDescent="0.2">
      <c r="A24" s="23" t="s">
        <v>590</v>
      </c>
      <c r="B24" s="23"/>
      <c r="C24" s="23"/>
      <c r="D24" s="23"/>
      <c r="E24" s="23"/>
      <c r="F24" s="23"/>
      <c r="G24" s="9">
        <f>SUBTOTAL(9,G21:G23)</f>
        <v>210000</v>
      </c>
    </row>
    <row r="25" spans="1:7" ht="25.05" customHeight="1" x14ac:dyDescent="0.2"/>
    <row r="26" spans="1:7" ht="19.95" customHeight="1" x14ac:dyDescent="0.2">
      <c r="A26" s="21" t="s">
        <v>481</v>
      </c>
      <c r="B26" s="21"/>
      <c r="C26" s="22" t="s">
        <v>176</v>
      </c>
      <c r="D26" s="22"/>
      <c r="E26" s="22"/>
      <c r="F26" s="22"/>
      <c r="G26" s="22"/>
    </row>
    <row r="27" spans="1:7" ht="19.95" customHeight="1" x14ac:dyDescent="0.2">
      <c r="A27" s="21" t="s">
        <v>482</v>
      </c>
      <c r="B27" s="21"/>
      <c r="C27" s="22" t="s">
        <v>483</v>
      </c>
      <c r="D27" s="22"/>
      <c r="E27" s="22"/>
      <c r="F27" s="22"/>
      <c r="G27" s="22"/>
    </row>
    <row r="28" spans="1:7" ht="25.05" customHeight="1" x14ac:dyDescent="0.2">
      <c r="A28" s="21" t="s">
        <v>484</v>
      </c>
      <c r="B28" s="21"/>
      <c r="C28" s="22" t="s">
        <v>459</v>
      </c>
      <c r="D28" s="22"/>
      <c r="E28" s="22"/>
      <c r="F28" s="22"/>
      <c r="G28" s="22"/>
    </row>
    <row r="29" spans="1:7" ht="15" customHeight="1" x14ac:dyDescent="0.2"/>
    <row r="30" spans="1:7" ht="25.05" customHeight="1" x14ac:dyDescent="0.2">
      <c r="A30" s="13" t="s">
        <v>596</v>
      </c>
      <c r="B30" s="13"/>
      <c r="C30" s="13"/>
      <c r="D30" s="13"/>
      <c r="E30" s="13"/>
      <c r="F30" s="13"/>
      <c r="G30" s="13"/>
    </row>
    <row r="31" spans="1:7" ht="15" customHeight="1" x14ac:dyDescent="0.2"/>
    <row r="32" spans="1:7" ht="49.95" customHeight="1" x14ac:dyDescent="0.2">
      <c r="A32" s="4" t="s">
        <v>384</v>
      </c>
      <c r="B32" s="19" t="s">
        <v>597</v>
      </c>
      <c r="C32" s="19"/>
      <c r="D32" s="4" t="s">
        <v>598</v>
      </c>
      <c r="E32" s="4" t="s">
        <v>599</v>
      </c>
      <c r="F32" s="4" t="s">
        <v>600</v>
      </c>
      <c r="G32" s="4" t="s">
        <v>601</v>
      </c>
    </row>
    <row r="33" spans="1:7" ht="15" customHeight="1" x14ac:dyDescent="0.2">
      <c r="A33" s="4">
        <v>1</v>
      </c>
      <c r="B33" s="19">
        <v>2</v>
      </c>
      <c r="C33" s="19"/>
      <c r="D33" s="4">
        <v>3</v>
      </c>
      <c r="E33" s="4">
        <v>4</v>
      </c>
      <c r="F33" s="4">
        <v>5</v>
      </c>
      <c r="G33" s="4">
        <v>6</v>
      </c>
    </row>
    <row r="34" spans="1:7" ht="19.95" customHeight="1" x14ac:dyDescent="0.2">
      <c r="A34" s="4" t="s">
        <v>389</v>
      </c>
      <c r="B34" s="24" t="s">
        <v>602</v>
      </c>
      <c r="C34" s="24"/>
      <c r="D34" s="7">
        <v>100</v>
      </c>
      <c r="E34" s="7">
        <v>2</v>
      </c>
      <c r="F34" s="7">
        <v>10</v>
      </c>
      <c r="G34" s="7">
        <v>2000</v>
      </c>
    </row>
    <row r="35" spans="1:7" ht="25.05" customHeight="1" x14ac:dyDescent="0.2">
      <c r="A35" s="23" t="s">
        <v>590</v>
      </c>
      <c r="B35" s="23"/>
      <c r="C35" s="23"/>
      <c r="D35" s="23"/>
      <c r="E35" s="23"/>
      <c r="F35" s="23"/>
      <c r="G35" s="9">
        <f>SUBTOTAL(9,G34:G34)</f>
        <v>2000</v>
      </c>
    </row>
    <row r="36" spans="1:7" ht="25.05" customHeight="1" x14ac:dyDescent="0.2"/>
    <row r="37" spans="1:7" ht="19.95" customHeight="1" x14ac:dyDescent="0.2">
      <c r="A37" s="21" t="s">
        <v>481</v>
      </c>
      <c r="B37" s="21"/>
      <c r="C37" s="22" t="s">
        <v>176</v>
      </c>
      <c r="D37" s="22"/>
      <c r="E37" s="22"/>
      <c r="F37" s="22"/>
      <c r="G37" s="22"/>
    </row>
    <row r="38" spans="1:7" ht="19.95" customHeight="1" x14ac:dyDescent="0.2">
      <c r="A38" s="21" t="s">
        <v>482</v>
      </c>
      <c r="B38" s="21"/>
      <c r="C38" s="22" t="s">
        <v>591</v>
      </c>
      <c r="D38" s="22"/>
      <c r="E38" s="22"/>
      <c r="F38" s="22"/>
      <c r="G38" s="22"/>
    </row>
    <row r="39" spans="1:7" ht="25.05" customHeight="1" x14ac:dyDescent="0.2">
      <c r="A39" s="21" t="s">
        <v>484</v>
      </c>
      <c r="B39" s="21"/>
      <c r="C39" s="22" t="s">
        <v>459</v>
      </c>
      <c r="D39" s="22"/>
      <c r="E39" s="22"/>
      <c r="F39" s="22"/>
      <c r="G39" s="22"/>
    </row>
    <row r="40" spans="1:7" ht="15" customHeight="1" x14ac:dyDescent="0.2"/>
    <row r="41" spans="1:7" ht="25.05" customHeight="1" x14ac:dyDescent="0.2">
      <c r="A41" s="13" t="s">
        <v>603</v>
      </c>
      <c r="B41" s="13"/>
      <c r="C41" s="13"/>
      <c r="D41" s="13"/>
      <c r="E41" s="13"/>
      <c r="F41" s="13"/>
      <c r="G41" s="13"/>
    </row>
    <row r="42" spans="1:7" ht="15" customHeight="1" x14ac:dyDescent="0.2"/>
    <row r="43" spans="1:7" ht="49.95" customHeight="1" x14ac:dyDescent="0.2">
      <c r="A43" s="4" t="s">
        <v>384</v>
      </c>
      <c r="B43" s="19" t="s">
        <v>597</v>
      </c>
      <c r="C43" s="19"/>
      <c r="D43" s="4" t="s">
        <v>598</v>
      </c>
      <c r="E43" s="4" t="s">
        <v>599</v>
      </c>
      <c r="F43" s="4" t="s">
        <v>600</v>
      </c>
      <c r="G43" s="4" t="s">
        <v>601</v>
      </c>
    </row>
    <row r="44" spans="1:7" ht="15" customHeight="1" x14ac:dyDescent="0.2">
      <c r="A44" s="4">
        <v>1</v>
      </c>
      <c r="B44" s="19">
        <v>2</v>
      </c>
      <c r="C44" s="19"/>
      <c r="D44" s="4">
        <v>3</v>
      </c>
      <c r="E44" s="4">
        <v>4</v>
      </c>
      <c r="F44" s="4">
        <v>5</v>
      </c>
      <c r="G44" s="4">
        <v>6</v>
      </c>
    </row>
    <row r="45" spans="1:7" ht="19.95" customHeight="1" x14ac:dyDescent="0.2">
      <c r="A45" s="4" t="s">
        <v>390</v>
      </c>
      <c r="B45" s="24" t="s">
        <v>602</v>
      </c>
      <c r="C45" s="24"/>
      <c r="D45" s="7">
        <v>300</v>
      </c>
      <c r="E45" s="7">
        <v>10</v>
      </c>
      <c r="F45" s="7">
        <v>10</v>
      </c>
      <c r="G45" s="7">
        <v>30000</v>
      </c>
    </row>
    <row r="46" spans="1:7" ht="19.95" customHeight="1" x14ac:dyDescent="0.2">
      <c r="A46" s="4" t="s">
        <v>391</v>
      </c>
      <c r="B46" s="24" t="s">
        <v>604</v>
      </c>
      <c r="C46" s="24"/>
      <c r="D46" s="7">
        <v>15000</v>
      </c>
      <c r="E46" s="7">
        <v>1</v>
      </c>
      <c r="F46" s="7">
        <v>8</v>
      </c>
      <c r="G46" s="7">
        <v>120000</v>
      </c>
    </row>
    <row r="47" spans="1:7" ht="19.95" customHeight="1" x14ac:dyDescent="0.2">
      <c r="A47" s="4" t="s">
        <v>391</v>
      </c>
      <c r="B47" s="24" t="s">
        <v>604</v>
      </c>
      <c r="C47" s="24"/>
      <c r="D47" s="7">
        <v>7500</v>
      </c>
      <c r="E47" s="7">
        <v>2</v>
      </c>
      <c r="F47" s="7">
        <v>4</v>
      </c>
      <c r="G47" s="7">
        <v>60000</v>
      </c>
    </row>
    <row r="48" spans="1:7" ht="25.05" customHeight="1" x14ac:dyDescent="0.2">
      <c r="A48" s="23" t="s">
        <v>590</v>
      </c>
      <c r="B48" s="23"/>
      <c r="C48" s="23"/>
      <c r="D48" s="23"/>
      <c r="E48" s="23"/>
      <c r="F48" s="23"/>
      <c r="G48" s="9">
        <f>SUBTOTAL(9,G45:G47)</f>
        <v>210000</v>
      </c>
    </row>
    <row r="49" spans="1:7" ht="25.05" customHeight="1" x14ac:dyDescent="0.2"/>
    <row r="50" spans="1:7" ht="19.95" customHeight="1" x14ac:dyDescent="0.2">
      <c r="A50" s="21" t="s">
        <v>481</v>
      </c>
      <c r="B50" s="21"/>
      <c r="C50" s="22" t="s">
        <v>176</v>
      </c>
      <c r="D50" s="22"/>
      <c r="E50" s="22"/>
      <c r="F50" s="22"/>
      <c r="G50" s="22"/>
    </row>
    <row r="51" spans="1:7" ht="19.95" customHeight="1" x14ac:dyDescent="0.2">
      <c r="A51" s="21" t="s">
        <v>482</v>
      </c>
      <c r="B51" s="21"/>
      <c r="C51" s="22" t="s">
        <v>483</v>
      </c>
      <c r="D51" s="22"/>
      <c r="E51" s="22"/>
      <c r="F51" s="22"/>
      <c r="G51" s="22"/>
    </row>
    <row r="52" spans="1:7" ht="25.05" customHeight="1" x14ac:dyDescent="0.2">
      <c r="A52" s="21" t="s">
        <v>484</v>
      </c>
      <c r="B52" s="21"/>
      <c r="C52" s="22" t="s">
        <v>462</v>
      </c>
      <c r="D52" s="22"/>
      <c r="E52" s="22"/>
      <c r="F52" s="22"/>
      <c r="G52" s="22"/>
    </row>
    <row r="53" spans="1:7" ht="15" customHeight="1" x14ac:dyDescent="0.2"/>
    <row r="54" spans="1:7" ht="25.05" customHeight="1" x14ac:dyDescent="0.2">
      <c r="A54" s="13" t="s">
        <v>596</v>
      </c>
      <c r="B54" s="13"/>
      <c r="C54" s="13"/>
      <c r="D54" s="13"/>
      <c r="E54" s="13"/>
      <c r="F54" s="13"/>
      <c r="G54" s="13"/>
    </row>
    <row r="55" spans="1:7" ht="15" customHeight="1" x14ac:dyDescent="0.2"/>
    <row r="56" spans="1:7" ht="49.95" customHeight="1" x14ac:dyDescent="0.2">
      <c r="A56" s="4" t="s">
        <v>384</v>
      </c>
      <c r="B56" s="19" t="s">
        <v>597</v>
      </c>
      <c r="C56" s="19"/>
      <c r="D56" s="4" t="s">
        <v>598</v>
      </c>
      <c r="E56" s="4" t="s">
        <v>599</v>
      </c>
      <c r="F56" s="4" t="s">
        <v>600</v>
      </c>
      <c r="G56" s="4" t="s">
        <v>601</v>
      </c>
    </row>
    <row r="57" spans="1:7" ht="15" customHeight="1" x14ac:dyDescent="0.2">
      <c r="A57" s="4">
        <v>1</v>
      </c>
      <c r="B57" s="19">
        <v>2</v>
      </c>
      <c r="C57" s="19"/>
      <c r="D57" s="4">
        <v>3</v>
      </c>
      <c r="E57" s="4">
        <v>4</v>
      </c>
      <c r="F57" s="4">
        <v>5</v>
      </c>
      <c r="G57" s="4">
        <v>6</v>
      </c>
    </row>
    <row r="58" spans="1:7" ht="19.95" customHeight="1" x14ac:dyDescent="0.2">
      <c r="A58" s="4" t="s">
        <v>389</v>
      </c>
      <c r="B58" s="24" t="s">
        <v>602</v>
      </c>
      <c r="C58" s="24"/>
      <c r="D58" s="7">
        <v>100</v>
      </c>
      <c r="E58" s="7">
        <v>2</v>
      </c>
      <c r="F58" s="7">
        <v>10</v>
      </c>
      <c r="G58" s="7">
        <v>2000</v>
      </c>
    </row>
    <row r="59" spans="1:7" ht="25.05" customHeight="1" x14ac:dyDescent="0.2">
      <c r="A59" s="23" t="s">
        <v>590</v>
      </c>
      <c r="B59" s="23"/>
      <c r="C59" s="23"/>
      <c r="D59" s="23"/>
      <c r="E59" s="23"/>
      <c r="F59" s="23"/>
      <c r="G59" s="9">
        <f>SUBTOTAL(9,G58:G58)</f>
        <v>2000</v>
      </c>
    </row>
    <row r="60" spans="1:7" ht="25.05" customHeight="1" x14ac:dyDescent="0.2"/>
    <row r="61" spans="1:7" ht="19.95" customHeight="1" x14ac:dyDescent="0.2">
      <c r="A61" s="21" t="s">
        <v>481</v>
      </c>
      <c r="B61" s="21"/>
      <c r="C61" s="22" t="s">
        <v>176</v>
      </c>
      <c r="D61" s="22"/>
      <c r="E61" s="22"/>
      <c r="F61" s="22"/>
      <c r="G61" s="22"/>
    </row>
    <row r="62" spans="1:7" ht="19.95" customHeight="1" x14ac:dyDescent="0.2">
      <c r="A62" s="21" t="s">
        <v>482</v>
      </c>
      <c r="B62" s="21"/>
      <c r="C62" s="22" t="s">
        <v>591</v>
      </c>
      <c r="D62" s="22"/>
      <c r="E62" s="22"/>
      <c r="F62" s="22"/>
      <c r="G62" s="22"/>
    </row>
    <row r="63" spans="1:7" ht="25.05" customHeight="1" x14ac:dyDescent="0.2">
      <c r="A63" s="21" t="s">
        <v>484</v>
      </c>
      <c r="B63" s="21"/>
      <c r="C63" s="22" t="s">
        <v>462</v>
      </c>
      <c r="D63" s="22"/>
      <c r="E63" s="22"/>
      <c r="F63" s="22"/>
      <c r="G63" s="22"/>
    </row>
    <row r="64" spans="1:7" ht="15" customHeight="1" x14ac:dyDescent="0.2"/>
    <row r="65" spans="1:7" ht="25.05" customHeight="1" x14ac:dyDescent="0.2">
      <c r="A65" s="13" t="s">
        <v>603</v>
      </c>
      <c r="B65" s="13"/>
      <c r="C65" s="13"/>
      <c r="D65" s="13"/>
      <c r="E65" s="13"/>
      <c r="F65" s="13"/>
      <c r="G65" s="13"/>
    </row>
    <row r="66" spans="1:7" ht="15" customHeight="1" x14ac:dyDescent="0.2"/>
    <row r="67" spans="1:7" ht="49.95" customHeight="1" x14ac:dyDescent="0.2">
      <c r="A67" s="4" t="s">
        <v>384</v>
      </c>
      <c r="B67" s="19" t="s">
        <v>597</v>
      </c>
      <c r="C67" s="19"/>
      <c r="D67" s="4" t="s">
        <v>598</v>
      </c>
      <c r="E67" s="4" t="s">
        <v>599</v>
      </c>
      <c r="F67" s="4" t="s">
        <v>600</v>
      </c>
      <c r="G67" s="4" t="s">
        <v>601</v>
      </c>
    </row>
    <row r="68" spans="1:7" ht="15" customHeight="1" x14ac:dyDescent="0.2">
      <c r="A68" s="4">
        <v>1</v>
      </c>
      <c r="B68" s="19">
        <v>2</v>
      </c>
      <c r="C68" s="19"/>
      <c r="D68" s="4">
        <v>3</v>
      </c>
      <c r="E68" s="4">
        <v>4</v>
      </c>
      <c r="F68" s="4">
        <v>5</v>
      </c>
      <c r="G68" s="4">
        <v>6</v>
      </c>
    </row>
    <row r="69" spans="1:7" ht="19.95" customHeight="1" x14ac:dyDescent="0.2">
      <c r="A69" s="4" t="s">
        <v>390</v>
      </c>
      <c r="B69" s="24" t="s">
        <v>602</v>
      </c>
      <c r="C69" s="24"/>
      <c r="D69" s="7">
        <v>300</v>
      </c>
      <c r="E69" s="7">
        <v>10</v>
      </c>
      <c r="F69" s="7">
        <v>10</v>
      </c>
      <c r="G69" s="7">
        <v>30000</v>
      </c>
    </row>
    <row r="70" spans="1:7" ht="19.95" customHeight="1" x14ac:dyDescent="0.2">
      <c r="A70" s="4" t="s">
        <v>391</v>
      </c>
      <c r="B70" s="24" t="s">
        <v>604</v>
      </c>
      <c r="C70" s="24"/>
      <c r="D70" s="7">
        <v>15000</v>
      </c>
      <c r="E70" s="7">
        <v>1</v>
      </c>
      <c r="F70" s="7">
        <v>8</v>
      </c>
      <c r="G70" s="7">
        <v>120000</v>
      </c>
    </row>
    <row r="71" spans="1:7" ht="19.95" customHeight="1" x14ac:dyDescent="0.2">
      <c r="A71" s="4" t="s">
        <v>391</v>
      </c>
      <c r="B71" s="24" t="s">
        <v>604</v>
      </c>
      <c r="C71" s="24"/>
      <c r="D71" s="7">
        <v>7500</v>
      </c>
      <c r="E71" s="7">
        <v>2</v>
      </c>
      <c r="F71" s="7">
        <v>4</v>
      </c>
      <c r="G71" s="7">
        <v>60000</v>
      </c>
    </row>
    <row r="72" spans="1:7" ht="25.05" customHeight="1" x14ac:dyDescent="0.2">
      <c r="A72" s="23" t="s">
        <v>590</v>
      </c>
      <c r="B72" s="23"/>
      <c r="C72" s="23"/>
      <c r="D72" s="23"/>
      <c r="E72" s="23"/>
      <c r="F72" s="23"/>
      <c r="G72" s="9">
        <f>SUBTOTAL(9,G69:G71)</f>
        <v>210000</v>
      </c>
    </row>
    <row r="73" spans="1:7" ht="25.05" customHeight="1" x14ac:dyDescent="0.2"/>
    <row r="74" spans="1:7" ht="19.95" customHeight="1" x14ac:dyDescent="0.2">
      <c r="A74" s="21" t="s">
        <v>481</v>
      </c>
      <c r="B74" s="21"/>
      <c r="C74" s="22" t="s">
        <v>167</v>
      </c>
      <c r="D74" s="22"/>
      <c r="E74" s="22"/>
      <c r="F74" s="22"/>
      <c r="G74" s="22"/>
    </row>
    <row r="75" spans="1:7" ht="19.95" customHeight="1" x14ac:dyDescent="0.2">
      <c r="A75" s="21" t="s">
        <v>482</v>
      </c>
      <c r="B75" s="21"/>
      <c r="C75" s="22" t="s">
        <v>483</v>
      </c>
      <c r="D75" s="22"/>
      <c r="E75" s="22"/>
      <c r="F75" s="22"/>
      <c r="G75" s="22"/>
    </row>
    <row r="76" spans="1:7" ht="25.05" customHeight="1" x14ac:dyDescent="0.2">
      <c r="A76" s="21" t="s">
        <v>484</v>
      </c>
      <c r="B76" s="21"/>
      <c r="C76" s="22" t="s">
        <v>456</v>
      </c>
      <c r="D76" s="22"/>
      <c r="E76" s="22"/>
      <c r="F76" s="22"/>
      <c r="G76" s="22"/>
    </row>
    <row r="77" spans="1:7" ht="15" customHeight="1" x14ac:dyDescent="0.2"/>
    <row r="78" spans="1:7" ht="25.05" customHeight="1" x14ac:dyDescent="0.2">
      <c r="A78" s="13" t="s">
        <v>605</v>
      </c>
      <c r="B78" s="13"/>
      <c r="C78" s="13"/>
      <c r="D78" s="13"/>
      <c r="E78" s="13"/>
      <c r="F78" s="13"/>
      <c r="G78" s="13"/>
    </row>
    <row r="79" spans="1:7" ht="15" customHeight="1" x14ac:dyDescent="0.2"/>
    <row r="80" spans="1:7" ht="49.95" customHeight="1" x14ac:dyDescent="0.2">
      <c r="A80" s="4" t="s">
        <v>384</v>
      </c>
      <c r="B80" s="19" t="s">
        <v>597</v>
      </c>
      <c r="C80" s="19"/>
      <c r="D80" s="4" t="s">
        <v>606</v>
      </c>
      <c r="E80" s="4" t="s">
        <v>607</v>
      </c>
      <c r="F80" s="4" t="s">
        <v>608</v>
      </c>
      <c r="G80" s="4" t="s">
        <v>601</v>
      </c>
    </row>
    <row r="81" spans="1:7" ht="15" customHeight="1" x14ac:dyDescent="0.2">
      <c r="A81" s="4">
        <v>1</v>
      </c>
      <c r="B81" s="19">
        <v>2</v>
      </c>
      <c r="C81" s="19"/>
      <c r="D81" s="4">
        <v>3</v>
      </c>
      <c r="E81" s="4">
        <v>4</v>
      </c>
      <c r="F81" s="4">
        <v>5</v>
      </c>
      <c r="G81" s="4">
        <v>6</v>
      </c>
    </row>
    <row r="82" spans="1:7" ht="19.95" customHeight="1" x14ac:dyDescent="0.2">
      <c r="A82" s="4" t="s">
        <v>389</v>
      </c>
      <c r="B82" s="24" t="s">
        <v>609</v>
      </c>
      <c r="C82" s="24"/>
      <c r="D82" s="7">
        <v>40</v>
      </c>
      <c r="E82" s="7">
        <v>10</v>
      </c>
      <c r="F82" s="7">
        <v>375</v>
      </c>
      <c r="G82" s="7">
        <v>150000</v>
      </c>
    </row>
    <row r="83" spans="1:7" ht="25.05" customHeight="1" x14ac:dyDescent="0.2">
      <c r="A83" s="23" t="s">
        <v>590</v>
      </c>
      <c r="B83" s="23"/>
      <c r="C83" s="23"/>
      <c r="D83" s="23"/>
      <c r="E83" s="23"/>
      <c r="F83" s="23"/>
      <c r="G83" s="9">
        <f>SUBTOTAL(9,G82:G82)</f>
        <v>150000</v>
      </c>
    </row>
    <row r="84" spans="1:7" ht="25.05" customHeight="1" x14ac:dyDescent="0.2"/>
    <row r="85" spans="1:7" ht="19.95" customHeight="1" x14ac:dyDescent="0.2">
      <c r="A85" s="21" t="s">
        <v>481</v>
      </c>
      <c r="B85" s="21"/>
      <c r="C85" s="22" t="s">
        <v>167</v>
      </c>
      <c r="D85" s="22"/>
      <c r="E85" s="22"/>
      <c r="F85" s="22"/>
      <c r="G85" s="22"/>
    </row>
    <row r="86" spans="1:7" ht="19.95" customHeight="1" x14ac:dyDescent="0.2">
      <c r="A86" s="21" t="s">
        <v>482</v>
      </c>
      <c r="B86" s="21"/>
      <c r="C86" s="22" t="s">
        <v>483</v>
      </c>
      <c r="D86" s="22"/>
      <c r="E86" s="22"/>
      <c r="F86" s="22"/>
      <c r="G86" s="22"/>
    </row>
    <row r="87" spans="1:7" ht="25.05" customHeight="1" x14ac:dyDescent="0.2">
      <c r="A87" s="21" t="s">
        <v>484</v>
      </c>
      <c r="B87" s="21"/>
      <c r="C87" s="22" t="s">
        <v>459</v>
      </c>
      <c r="D87" s="22"/>
      <c r="E87" s="22"/>
      <c r="F87" s="22"/>
      <c r="G87" s="22"/>
    </row>
    <row r="88" spans="1:7" ht="15" customHeight="1" x14ac:dyDescent="0.2"/>
    <row r="89" spans="1:7" ht="25.05" customHeight="1" x14ac:dyDescent="0.2">
      <c r="A89" s="13" t="s">
        <v>605</v>
      </c>
      <c r="B89" s="13"/>
      <c r="C89" s="13"/>
      <c r="D89" s="13"/>
      <c r="E89" s="13"/>
      <c r="F89" s="13"/>
      <c r="G89" s="13"/>
    </row>
    <row r="90" spans="1:7" ht="15" customHeight="1" x14ac:dyDescent="0.2"/>
    <row r="91" spans="1:7" ht="49.95" customHeight="1" x14ac:dyDescent="0.2">
      <c r="A91" s="4" t="s">
        <v>384</v>
      </c>
      <c r="B91" s="19" t="s">
        <v>597</v>
      </c>
      <c r="C91" s="19"/>
      <c r="D91" s="4" t="s">
        <v>606</v>
      </c>
      <c r="E91" s="4" t="s">
        <v>607</v>
      </c>
      <c r="F91" s="4" t="s">
        <v>608</v>
      </c>
      <c r="G91" s="4" t="s">
        <v>601</v>
      </c>
    </row>
    <row r="92" spans="1:7" ht="15" customHeight="1" x14ac:dyDescent="0.2">
      <c r="A92" s="4">
        <v>1</v>
      </c>
      <c r="B92" s="19">
        <v>2</v>
      </c>
      <c r="C92" s="19"/>
      <c r="D92" s="4">
        <v>3</v>
      </c>
      <c r="E92" s="4">
        <v>4</v>
      </c>
      <c r="F92" s="4">
        <v>5</v>
      </c>
      <c r="G92" s="4">
        <v>6</v>
      </c>
    </row>
    <row r="93" spans="1:7" ht="19.95" customHeight="1" x14ac:dyDescent="0.2">
      <c r="A93" s="4" t="s">
        <v>389</v>
      </c>
      <c r="B93" s="24" t="s">
        <v>609</v>
      </c>
      <c r="C93" s="24"/>
      <c r="D93" s="7">
        <v>40</v>
      </c>
      <c r="E93" s="7">
        <v>10</v>
      </c>
      <c r="F93" s="7">
        <v>375</v>
      </c>
      <c r="G93" s="7">
        <v>150000</v>
      </c>
    </row>
    <row r="94" spans="1:7" ht="25.05" customHeight="1" x14ac:dyDescent="0.2">
      <c r="A94" s="23" t="s">
        <v>590</v>
      </c>
      <c r="B94" s="23"/>
      <c r="C94" s="23"/>
      <c r="D94" s="23"/>
      <c r="E94" s="23"/>
      <c r="F94" s="23"/>
      <c r="G94" s="9">
        <f>SUBTOTAL(9,G93:G93)</f>
        <v>150000</v>
      </c>
    </row>
    <row r="95" spans="1:7" ht="25.05" customHeight="1" x14ac:dyDescent="0.2"/>
    <row r="96" spans="1:7" ht="19.95" customHeight="1" x14ac:dyDescent="0.2">
      <c r="A96" s="21" t="s">
        <v>481</v>
      </c>
      <c r="B96" s="21"/>
      <c r="C96" s="22" t="s">
        <v>167</v>
      </c>
      <c r="D96" s="22"/>
      <c r="E96" s="22"/>
      <c r="F96" s="22"/>
      <c r="G96" s="22"/>
    </row>
    <row r="97" spans="1:7" ht="19.95" customHeight="1" x14ac:dyDescent="0.2">
      <c r="A97" s="21" t="s">
        <v>482</v>
      </c>
      <c r="B97" s="21"/>
      <c r="C97" s="22" t="s">
        <v>483</v>
      </c>
      <c r="D97" s="22"/>
      <c r="E97" s="22"/>
      <c r="F97" s="22"/>
      <c r="G97" s="22"/>
    </row>
    <row r="98" spans="1:7" ht="25.05" customHeight="1" x14ac:dyDescent="0.2">
      <c r="A98" s="21" t="s">
        <v>484</v>
      </c>
      <c r="B98" s="21"/>
      <c r="C98" s="22" t="s">
        <v>462</v>
      </c>
      <c r="D98" s="22"/>
      <c r="E98" s="22"/>
      <c r="F98" s="22"/>
      <c r="G98" s="22"/>
    </row>
    <row r="99" spans="1:7" ht="15" customHeight="1" x14ac:dyDescent="0.2"/>
    <row r="100" spans="1:7" ht="25.05" customHeight="1" x14ac:dyDescent="0.2">
      <c r="A100" s="13" t="s">
        <v>605</v>
      </c>
      <c r="B100" s="13"/>
      <c r="C100" s="13"/>
      <c r="D100" s="13"/>
      <c r="E100" s="13"/>
      <c r="F100" s="13"/>
      <c r="G100" s="13"/>
    </row>
    <row r="101" spans="1:7" ht="15" customHeight="1" x14ac:dyDescent="0.2"/>
    <row r="102" spans="1:7" ht="49.95" customHeight="1" x14ac:dyDescent="0.2">
      <c r="A102" s="4" t="s">
        <v>384</v>
      </c>
      <c r="B102" s="19" t="s">
        <v>597</v>
      </c>
      <c r="C102" s="19"/>
      <c r="D102" s="4" t="s">
        <v>606</v>
      </c>
      <c r="E102" s="4" t="s">
        <v>607</v>
      </c>
      <c r="F102" s="4" t="s">
        <v>608</v>
      </c>
      <c r="G102" s="4" t="s">
        <v>601</v>
      </c>
    </row>
    <row r="103" spans="1:7" ht="15" customHeight="1" x14ac:dyDescent="0.2">
      <c r="A103" s="4">
        <v>1</v>
      </c>
      <c r="B103" s="19">
        <v>2</v>
      </c>
      <c r="C103" s="19"/>
      <c r="D103" s="4">
        <v>3</v>
      </c>
      <c r="E103" s="4">
        <v>4</v>
      </c>
      <c r="F103" s="4">
        <v>5</v>
      </c>
      <c r="G103" s="4">
        <v>6</v>
      </c>
    </row>
    <row r="104" spans="1:7" ht="19.95" customHeight="1" x14ac:dyDescent="0.2">
      <c r="A104" s="4" t="s">
        <v>389</v>
      </c>
      <c r="B104" s="24" t="s">
        <v>609</v>
      </c>
      <c r="C104" s="24"/>
      <c r="D104" s="7">
        <v>40</v>
      </c>
      <c r="E104" s="7">
        <v>10</v>
      </c>
      <c r="F104" s="7">
        <v>375</v>
      </c>
      <c r="G104" s="7">
        <v>150000</v>
      </c>
    </row>
    <row r="105" spans="1:7" ht="25.05" customHeight="1" x14ac:dyDescent="0.2">
      <c r="A105" s="23" t="s">
        <v>590</v>
      </c>
      <c r="B105" s="23"/>
      <c r="C105" s="23"/>
      <c r="D105" s="23"/>
      <c r="E105" s="23"/>
      <c r="F105" s="23"/>
      <c r="G105" s="9">
        <f>SUBTOTAL(9,G104:G104)</f>
        <v>150000</v>
      </c>
    </row>
    <row r="106" spans="1:7" ht="25.05" customHeight="1" x14ac:dyDescent="0.2"/>
    <row r="107" spans="1:7" ht="19.95" customHeight="1" x14ac:dyDescent="0.2">
      <c r="A107" s="21" t="s">
        <v>481</v>
      </c>
      <c r="B107" s="21"/>
      <c r="C107" s="22" t="s">
        <v>206</v>
      </c>
      <c r="D107" s="22"/>
      <c r="E107" s="22"/>
      <c r="F107" s="22"/>
      <c r="G107" s="22"/>
    </row>
    <row r="108" spans="1:7" ht="19.95" customHeight="1" x14ac:dyDescent="0.2">
      <c r="A108" s="21" t="s">
        <v>482</v>
      </c>
      <c r="B108" s="21"/>
      <c r="C108" s="22" t="s">
        <v>591</v>
      </c>
      <c r="D108" s="22"/>
      <c r="E108" s="22"/>
      <c r="F108" s="22"/>
      <c r="G108" s="22"/>
    </row>
    <row r="109" spans="1:7" ht="25.05" customHeight="1" x14ac:dyDescent="0.2">
      <c r="A109" s="21" t="s">
        <v>484</v>
      </c>
      <c r="B109" s="21"/>
      <c r="C109" s="22" t="s">
        <v>456</v>
      </c>
      <c r="D109" s="22"/>
      <c r="E109" s="22"/>
      <c r="F109" s="22"/>
      <c r="G109" s="22"/>
    </row>
    <row r="110" spans="1:7" ht="15" customHeight="1" x14ac:dyDescent="0.2"/>
    <row r="111" spans="1:7" ht="49.95" customHeight="1" x14ac:dyDescent="0.2">
      <c r="A111" s="13" t="s">
        <v>610</v>
      </c>
      <c r="B111" s="13"/>
      <c r="C111" s="13"/>
      <c r="D111" s="13"/>
      <c r="E111" s="13"/>
      <c r="F111" s="13"/>
      <c r="G111" s="13"/>
    </row>
    <row r="112" spans="1:7" ht="15" customHeight="1" x14ac:dyDescent="0.2"/>
    <row r="113" spans="1:7" ht="49.95" customHeight="1" x14ac:dyDescent="0.2">
      <c r="A113" s="4" t="s">
        <v>384</v>
      </c>
      <c r="B113" s="19" t="s">
        <v>611</v>
      </c>
      <c r="C113" s="19"/>
      <c r="D113" s="19"/>
      <c r="E113" s="19"/>
      <c r="F113" s="4" t="s">
        <v>612</v>
      </c>
      <c r="G113" s="4" t="s">
        <v>613</v>
      </c>
    </row>
    <row r="114" spans="1:7" ht="15" customHeight="1" x14ac:dyDescent="0.2">
      <c r="A114" s="4">
        <v>1</v>
      </c>
      <c r="B114" s="19">
        <v>2</v>
      </c>
      <c r="C114" s="19"/>
      <c r="D114" s="19"/>
      <c r="E114" s="19"/>
      <c r="F114" s="4">
        <v>3</v>
      </c>
      <c r="G114" s="4">
        <v>4</v>
      </c>
    </row>
    <row r="115" spans="1:7" ht="19.95" customHeight="1" x14ac:dyDescent="0.2">
      <c r="A115" s="4" t="s">
        <v>389</v>
      </c>
      <c r="B115" s="24" t="s">
        <v>614</v>
      </c>
      <c r="C115" s="24"/>
      <c r="D115" s="24"/>
      <c r="E115" s="24"/>
      <c r="F115" s="7">
        <v>1800000</v>
      </c>
      <c r="G115" s="7">
        <v>543600</v>
      </c>
    </row>
    <row r="116" spans="1:7" ht="25.05" customHeight="1" x14ac:dyDescent="0.2">
      <c r="A116" s="23" t="s">
        <v>590</v>
      </c>
      <c r="B116" s="23"/>
      <c r="C116" s="23"/>
      <c r="D116" s="23"/>
      <c r="E116" s="23"/>
      <c r="F116" s="23"/>
      <c r="G116" s="9">
        <f>SUBTOTAL(9,G115:G115)</f>
        <v>543600</v>
      </c>
    </row>
    <row r="117" spans="1:7" ht="25.05" customHeight="1" x14ac:dyDescent="0.2"/>
    <row r="118" spans="1:7" ht="19.95" customHeight="1" x14ac:dyDescent="0.2">
      <c r="A118" s="21" t="s">
        <v>481</v>
      </c>
      <c r="B118" s="21"/>
      <c r="C118" s="22" t="s">
        <v>206</v>
      </c>
      <c r="D118" s="22"/>
      <c r="E118" s="22"/>
      <c r="F118" s="22"/>
      <c r="G118" s="22"/>
    </row>
    <row r="119" spans="1:7" ht="19.95" customHeight="1" x14ac:dyDescent="0.2">
      <c r="A119" s="21" t="s">
        <v>482</v>
      </c>
      <c r="B119" s="21"/>
      <c r="C119" s="22" t="s">
        <v>483</v>
      </c>
      <c r="D119" s="22"/>
      <c r="E119" s="22"/>
      <c r="F119" s="22"/>
      <c r="G119" s="22"/>
    </row>
    <row r="120" spans="1:7" ht="25.05" customHeight="1" x14ac:dyDescent="0.2">
      <c r="A120" s="21" t="s">
        <v>484</v>
      </c>
      <c r="B120" s="21"/>
      <c r="C120" s="22" t="s">
        <v>456</v>
      </c>
      <c r="D120" s="22"/>
      <c r="E120" s="22"/>
      <c r="F120" s="22"/>
      <c r="G120" s="22"/>
    </row>
    <row r="121" spans="1:7" ht="15" customHeight="1" x14ac:dyDescent="0.2"/>
    <row r="122" spans="1:7" ht="49.95" customHeight="1" x14ac:dyDescent="0.2">
      <c r="A122" s="13" t="s">
        <v>610</v>
      </c>
      <c r="B122" s="13"/>
      <c r="C122" s="13"/>
      <c r="D122" s="13"/>
      <c r="E122" s="13"/>
      <c r="F122" s="13"/>
      <c r="G122" s="13"/>
    </row>
    <row r="123" spans="1:7" ht="15" customHeight="1" x14ac:dyDescent="0.2"/>
    <row r="124" spans="1:7" ht="49.95" customHeight="1" x14ac:dyDescent="0.2">
      <c r="A124" s="4" t="s">
        <v>384</v>
      </c>
      <c r="B124" s="19" t="s">
        <v>611</v>
      </c>
      <c r="C124" s="19"/>
      <c r="D124" s="19"/>
      <c r="E124" s="19"/>
      <c r="F124" s="4" t="s">
        <v>612</v>
      </c>
      <c r="G124" s="4" t="s">
        <v>613</v>
      </c>
    </row>
    <row r="125" spans="1:7" ht="15" customHeight="1" x14ac:dyDescent="0.2">
      <c r="A125" s="4">
        <v>1</v>
      </c>
      <c r="B125" s="19">
        <v>2</v>
      </c>
      <c r="C125" s="19"/>
      <c r="D125" s="19"/>
      <c r="E125" s="19"/>
      <c r="F125" s="4">
        <v>3</v>
      </c>
      <c r="G125" s="4">
        <v>4</v>
      </c>
    </row>
    <row r="126" spans="1:7" ht="19.95" customHeight="1" x14ac:dyDescent="0.2">
      <c r="A126" s="4" t="s">
        <v>390</v>
      </c>
      <c r="B126" s="24" t="s">
        <v>614</v>
      </c>
      <c r="C126" s="24"/>
      <c r="D126" s="24"/>
      <c r="E126" s="24"/>
      <c r="F126" s="7">
        <v>21666897.085999999</v>
      </c>
      <c r="G126" s="7">
        <v>6543402.9199999999</v>
      </c>
    </row>
    <row r="127" spans="1:7" ht="25.05" customHeight="1" x14ac:dyDescent="0.2">
      <c r="A127" s="23" t="s">
        <v>590</v>
      </c>
      <c r="B127" s="23"/>
      <c r="C127" s="23"/>
      <c r="D127" s="23"/>
      <c r="E127" s="23"/>
      <c r="F127" s="23"/>
      <c r="G127" s="9">
        <f>SUBTOTAL(9,G126:G126)</f>
        <v>6543402.9199999999</v>
      </c>
    </row>
    <row r="128" spans="1:7" ht="25.05" customHeight="1" x14ac:dyDescent="0.2"/>
    <row r="129" spans="1:7" ht="19.95" customHeight="1" x14ac:dyDescent="0.2">
      <c r="A129" s="21" t="s">
        <v>481</v>
      </c>
      <c r="B129" s="21"/>
      <c r="C129" s="22" t="s">
        <v>206</v>
      </c>
      <c r="D129" s="22"/>
      <c r="E129" s="22"/>
      <c r="F129" s="22"/>
      <c r="G129" s="22"/>
    </row>
    <row r="130" spans="1:7" ht="19.95" customHeight="1" x14ac:dyDescent="0.2">
      <c r="A130" s="21" t="s">
        <v>482</v>
      </c>
      <c r="B130" s="21"/>
      <c r="C130" s="22" t="s">
        <v>591</v>
      </c>
      <c r="D130" s="22"/>
      <c r="E130" s="22"/>
      <c r="F130" s="22"/>
      <c r="G130" s="22"/>
    </row>
    <row r="131" spans="1:7" ht="25.05" customHeight="1" x14ac:dyDescent="0.2">
      <c r="A131" s="21" t="s">
        <v>484</v>
      </c>
      <c r="B131" s="21"/>
      <c r="C131" s="22" t="s">
        <v>459</v>
      </c>
      <c r="D131" s="22"/>
      <c r="E131" s="22"/>
      <c r="F131" s="22"/>
      <c r="G131" s="22"/>
    </row>
    <row r="132" spans="1:7" ht="15" customHeight="1" x14ac:dyDescent="0.2"/>
    <row r="133" spans="1:7" ht="49.95" customHeight="1" x14ac:dyDescent="0.2">
      <c r="A133" s="13" t="s">
        <v>610</v>
      </c>
      <c r="B133" s="13"/>
      <c r="C133" s="13"/>
      <c r="D133" s="13"/>
      <c r="E133" s="13"/>
      <c r="F133" s="13"/>
      <c r="G133" s="13"/>
    </row>
    <row r="134" spans="1:7" ht="15" customHeight="1" x14ac:dyDescent="0.2"/>
    <row r="135" spans="1:7" ht="49.95" customHeight="1" x14ac:dyDescent="0.2">
      <c r="A135" s="4" t="s">
        <v>384</v>
      </c>
      <c r="B135" s="19" t="s">
        <v>611</v>
      </c>
      <c r="C135" s="19"/>
      <c r="D135" s="19"/>
      <c r="E135" s="19"/>
      <c r="F135" s="4" t="s">
        <v>612</v>
      </c>
      <c r="G135" s="4" t="s">
        <v>613</v>
      </c>
    </row>
    <row r="136" spans="1:7" ht="15" customHeight="1" x14ac:dyDescent="0.2">
      <c r="A136" s="4">
        <v>1</v>
      </c>
      <c r="B136" s="19">
        <v>2</v>
      </c>
      <c r="C136" s="19"/>
      <c r="D136" s="19"/>
      <c r="E136" s="19"/>
      <c r="F136" s="4">
        <v>3</v>
      </c>
      <c r="G136" s="4">
        <v>4</v>
      </c>
    </row>
    <row r="137" spans="1:7" ht="19.95" customHeight="1" x14ac:dyDescent="0.2">
      <c r="A137" s="4" t="s">
        <v>389</v>
      </c>
      <c r="B137" s="24" t="s">
        <v>614</v>
      </c>
      <c r="C137" s="24"/>
      <c r="D137" s="24"/>
      <c r="E137" s="24"/>
      <c r="F137" s="7">
        <v>1300000</v>
      </c>
      <c r="G137" s="7">
        <v>392600</v>
      </c>
    </row>
    <row r="138" spans="1:7" ht="25.05" customHeight="1" x14ac:dyDescent="0.2">
      <c r="A138" s="23" t="s">
        <v>590</v>
      </c>
      <c r="B138" s="23"/>
      <c r="C138" s="23"/>
      <c r="D138" s="23"/>
      <c r="E138" s="23"/>
      <c r="F138" s="23"/>
      <c r="G138" s="9">
        <f>SUBTOTAL(9,G137:G137)</f>
        <v>392600</v>
      </c>
    </row>
    <row r="139" spans="1:7" ht="25.05" customHeight="1" x14ac:dyDescent="0.2"/>
    <row r="140" spans="1:7" ht="19.95" customHeight="1" x14ac:dyDescent="0.2">
      <c r="A140" s="21" t="s">
        <v>481</v>
      </c>
      <c r="B140" s="21"/>
      <c r="C140" s="22" t="s">
        <v>206</v>
      </c>
      <c r="D140" s="22"/>
      <c r="E140" s="22"/>
      <c r="F140" s="22"/>
      <c r="G140" s="22"/>
    </row>
    <row r="141" spans="1:7" ht="19.95" customHeight="1" x14ac:dyDescent="0.2">
      <c r="A141" s="21" t="s">
        <v>482</v>
      </c>
      <c r="B141" s="21"/>
      <c r="C141" s="22" t="s">
        <v>483</v>
      </c>
      <c r="D141" s="22"/>
      <c r="E141" s="22"/>
      <c r="F141" s="22"/>
      <c r="G141" s="22"/>
    </row>
    <row r="142" spans="1:7" ht="25.05" customHeight="1" x14ac:dyDescent="0.2">
      <c r="A142" s="21" t="s">
        <v>484</v>
      </c>
      <c r="B142" s="21"/>
      <c r="C142" s="22" t="s">
        <v>459</v>
      </c>
      <c r="D142" s="22"/>
      <c r="E142" s="22"/>
      <c r="F142" s="22"/>
      <c r="G142" s="22"/>
    </row>
    <row r="143" spans="1:7" ht="15" customHeight="1" x14ac:dyDescent="0.2"/>
    <row r="144" spans="1:7" ht="49.95" customHeight="1" x14ac:dyDescent="0.2">
      <c r="A144" s="13" t="s">
        <v>610</v>
      </c>
      <c r="B144" s="13"/>
      <c r="C144" s="13"/>
      <c r="D144" s="13"/>
      <c r="E144" s="13"/>
      <c r="F144" s="13"/>
      <c r="G144" s="13"/>
    </row>
    <row r="145" spans="1:7" ht="15" customHeight="1" x14ac:dyDescent="0.2"/>
    <row r="146" spans="1:7" ht="49.95" customHeight="1" x14ac:dyDescent="0.2">
      <c r="A146" s="4" t="s">
        <v>384</v>
      </c>
      <c r="B146" s="19" t="s">
        <v>611</v>
      </c>
      <c r="C146" s="19"/>
      <c r="D146" s="19"/>
      <c r="E146" s="19"/>
      <c r="F146" s="4" t="s">
        <v>612</v>
      </c>
      <c r="G146" s="4" t="s">
        <v>613</v>
      </c>
    </row>
    <row r="147" spans="1:7" ht="15" customHeight="1" x14ac:dyDescent="0.2">
      <c r="A147" s="4">
        <v>1</v>
      </c>
      <c r="B147" s="19">
        <v>2</v>
      </c>
      <c r="C147" s="19"/>
      <c r="D147" s="19"/>
      <c r="E147" s="19"/>
      <c r="F147" s="4">
        <v>3</v>
      </c>
      <c r="G147" s="4">
        <v>4</v>
      </c>
    </row>
    <row r="148" spans="1:7" ht="19.95" customHeight="1" x14ac:dyDescent="0.2">
      <c r="A148" s="4" t="s">
        <v>390</v>
      </c>
      <c r="B148" s="24" t="s">
        <v>614</v>
      </c>
      <c r="C148" s="24"/>
      <c r="D148" s="24"/>
      <c r="E148" s="24"/>
      <c r="F148" s="7">
        <v>22538172.052900001</v>
      </c>
      <c r="G148" s="7">
        <v>6806527.96</v>
      </c>
    </row>
    <row r="149" spans="1:7" ht="25.05" customHeight="1" x14ac:dyDescent="0.2">
      <c r="A149" s="23" t="s">
        <v>590</v>
      </c>
      <c r="B149" s="23"/>
      <c r="C149" s="23"/>
      <c r="D149" s="23"/>
      <c r="E149" s="23"/>
      <c r="F149" s="23"/>
      <c r="G149" s="9">
        <f>SUBTOTAL(9,G148:G148)</f>
        <v>6806527.96</v>
      </c>
    </row>
    <row r="150" spans="1:7" ht="25.05" customHeight="1" x14ac:dyDescent="0.2"/>
    <row r="151" spans="1:7" ht="19.95" customHeight="1" x14ac:dyDescent="0.2">
      <c r="A151" s="21" t="s">
        <v>481</v>
      </c>
      <c r="B151" s="21"/>
      <c r="C151" s="22" t="s">
        <v>206</v>
      </c>
      <c r="D151" s="22"/>
      <c r="E151" s="22"/>
      <c r="F151" s="22"/>
      <c r="G151" s="22"/>
    </row>
    <row r="152" spans="1:7" ht="19.95" customHeight="1" x14ac:dyDescent="0.2">
      <c r="A152" s="21" t="s">
        <v>482</v>
      </c>
      <c r="B152" s="21"/>
      <c r="C152" s="22" t="s">
        <v>591</v>
      </c>
      <c r="D152" s="22"/>
      <c r="E152" s="22"/>
      <c r="F152" s="22"/>
      <c r="G152" s="22"/>
    </row>
    <row r="153" spans="1:7" ht="25.05" customHeight="1" x14ac:dyDescent="0.2">
      <c r="A153" s="21" t="s">
        <v>484</v>
      </c>
      <c r="B153" s="21"/>
      <c r="C153" s="22" t="s">
        <v>462</v>
      </c>
      <c r="D153" s="22"/>
      <c r="E153" s="22"/>
      <c r="F153" s="22"/>
      <c r="G153" s="22"/>
    </row>
    <row r="154" spans="1:7" ht="15" customHeight="1" x14ac:dyDescent="0.2"/>
    <row r="155" spans="1:7" ht="49.95" customHeight="1" x14ac:dyDescent="0.2">
      <c r="A155" s="13" t="s">
        <v>610</v>
      </c>
      <c r="B155" s="13"/>
      <c r="C155" s="13"/>
      <c r="D155" s="13"/>
      <c r="E155" s="13"/>
      <c r="F155" s="13"/>
      <c r="G155" s="13"/>
    </row>
    <row r="156" spans="1:7" ht="15" customHeight="1" x14ac:dyDescent="0.2"/>
    <row r="157" spans="1:7" ht="49.95" customHeight="1" x14ac:dyDescent="0.2">
      <c r="A157" s="4" t="s">
        <v>384</v>
      </c>
      <c r="B157" s="19" t="s">
        <v>611</v>
      </c>
      <c r="C157" s="19"/>
      <c r="D157" s="19"/>
      <c r="E157" s="19"/>
      <c r="F157" s="4" t="s">
        <v>612</v>
      </c>
      <c r="G157" s="4" t="s">
        <v>613</v>
      </c>
    </row>
    <row r="158" spans="1:7" ht="15" customHeight="1" x14ac:dyDescent="0.2">
      <c r="A158" s="4">
        <v>1</v>
      </c>
      <c r="B158" s="19">
        <v>2</v>
      </c>
      <c r="C158" s="19"/>
      <c r="D158" s="19"/>
      <c r="E158" s="19"/>
      <c r="F158" s="4">
        <v>3</v>
      </c>
      <c r="G158" s="4">
        <v>4</v>
      </c>
    </row>
    <row r="159" spans="1:7" ht="19.95" customHeight="1" x14ac:dyDescent="0.2">
      <c r="A159" s="4" t="s">
        <v>389</v>
      </c>
      <c r="B159" s="24" t="s">
        <v>614</v>
      </c>
      <c r="C159" s="24"/>
      <c r="D159" s="24"/>
      <c r="E159" s="24"/>
      <c r="F159" s="7">
        <v>1300000</v>
      </c>
      <c r="G159" s="7">
        <v>392600</v>
      </c>
    </row>
    <row r="160" spans="1:7" ht="25.05" customHeight="1" x14ac:dyDescent="0.2">
      <c r="A160" s="23" t="s">
        <v>590</v>
      </c>
      <c r="B160" s="23"/>
      <c r="C160" s="23"/>
      <c r="D160" s="23"/>
      <c r="E160" s="23"/>
      <c r="F160" s="23"/>
      <c r="G160" s="9">
        <f>SUBTOTAL(9,G159:G159)</f>
        <v>392600</v>
      </c>
    </row>
    <row r="161" spans="1:7" ht="25.05" customHeight="1" x14ac:dyDescent="0.2"/>
    <row r="162" spans="1:7" ht="19.95" customHeight="1" x14ac:dyDescent="0.2">
      <c r="A162" s="21" t="s">
        <v>481</v>
      </c>
      <c r="B162" s="21"/>
      <c r="C162" s="22" t="s">
        <v>206</v>
      </c>
      <c r="D162" s="22"/>
      <c r="E162" s="22"/>
      <c r="F162" s="22"/>
      <c r="G162" s="22"/>
    </row>
    <row r="163" spans="1:7" ht="19.95" customHeight="1" x14ac:dyDescent="0.2">
      <c r="A163" s="21" t="s">
        <v>482</v>
      </c>
      <c r="B163" s="21"/>
      <c r="C163" s="22" t="s">
        <v>483</v>
      </c>
      <c r="D163" s="22"/>
      <c r="E163" s="22"/>
      <c r="F163" s="22"/>
      <c r="G163" s="22"/>
    </row>
    <row r="164" spans="1:7" ht="25.05" customHeight="1" x14ac:dyDescent="0.2">
      <c r="A164" s="21" t="s">
        <v>484</v>
      </c>
      <c r="B164" s="21"/>
      <c r="C164" s="22" t="s">
        <v>462</v>
      </c>
      <c r="D164" s="22"/>
      <c r="E164" s="22"/>
      <c r="F164" s="22"/>
      <c r="G164" s="22"/>
    </row>
    <row r="165" spans="1:7" ht="15" customHeight="1" x14ac:dyDescent="0.2"/>
    <row r="166" spans="1:7" ht="49.95" customHeight="1" x14ac:dyDescent="0.2">
      <c r="A166" s="13" t="s">
        <v>610</v>
      </c>
      <c r="B166" s="13"/>
      <c r="C166" s="13"/>
      <c r="D166" s="13"/>
      <c r="E166" s="13"/>
      <c r="F166" s="13"/>
      <c r="G166" s="13"/>
    </row>
    <row r="167" spans="1:7" ht="15" customHeight="1" x14ac:dyDescent="0.2"/>
    <row r="168" spans="1:7" ht="49.95" customHeight="1" x14ac:dyDescent="0.2">
      <c r="A168" s="4" t="s">
        <v>384</v>
      </c>
      <c r="B168" s="19" t="s">
        <v>611</v>
      </c>
      <c r="C168" s="19"/>
      <c r="D168" s="19"/>
      <c r="E168" s="19"/>
      <c r="F168" s="4" t="s">
        <v>612</v>
      </c>
      <c r="G168" s="4" t="s">
        <v>613</v>
      </c>
    </row>
    <row r="169" spans="1:7" ht="15" customHeight="1" x14ac:dyDescent="0.2">
      <c r="A169" s="4">
        <v>1</v>
      </c>
      <c r="B169" s="19">
        <v>2</v>
      </c>
      <c r="C169" s="19"/>
      <c r="D169" s="19"/>
      <c r="E169" s="19"/>
      <c r="F169" s="4">
        <v>3</v>
      </c>
      <c r="G169" s="4">
        <v>4</v>
      </c>
    </row>
    <row r="170" spans="1:7" ht="19.95" customHeight="1" x14ac:dyDescent="0.2">
      <c r="A170" s="4" t="s">
        <v>390</v>
      </c>
      <c r="B170" s="24" t="s">
        <v>614</v>
      </c>
      <c r="C170" s="24"/>
      <c r="D170" s="24"/>
      <c r="E170" s="24"/>
      <c r="F170" s="7">
        <v>23444316.423799999</v>
      </c>
      <c r="G170" s="7">
        <v>7080183.5599999996</v>
      </c>
    </row>
    <row r="171" spans="1:7" ht="25.05" customHeight="1" x14ac:dyDescent="0.2">
      <c r="A171" s="23" t="s">
        <v>590</v>
      </c>
      <c r="B171" s="23"/>
      <c r="C171" s="23"/>
      <c r="D171" s="23"/>
      <c r="E171" s="23"/>
      <c r="F171" s="23"/>
      <c r="G171" s="9">
        <f>SUBTOTAL(9,G170:G170)</f>
        <v>7080183.5599999996</v>
      </c>
    </row>
    <row r="172" spans="1:7" ht="19.95" customHeight="1" x14ac:dyDescent="0.2"/>
    <row r="173" spans="1:7" ht="25.05" customHeight="1" x14ac:dyDescent="0.2">
      <c r="A173" s="21" t="s">
        <v>484</v>
      </c>
      <c r="B173" s="21"/>
      <c r="C173" s="22" t="s">
        <v>456</v>
      </c>
      <c r="D173" s="22"/>
      <c r="E173" s="22"/>
      <c r="F173" s="22"/>
      <c r="G173" s="22"/>
    </row>
    <row r="174" spans="1:7" ht="15" customHeight="1" x14ac:dyDescent="0.2"/>
    <row r="175" spans="1:7" ht="49.95" customHeight="1" x14ac:dyDescent="0.2">
      <c r="A175" s="13" t="s">
        <v>615</v>
      </c>
      <c r="B175" s="13"/>
      <c r="C175" s="13"/>
      <c r="D175" s="13"/>
      <c r="E175" s="13"/>
      <c r="F175" s="13"/>
      <c r="G175" s="13"/>
    </row>
    <row r="176" spans="1:7" ht="15" customHeight="1" x14ac:dyDescent="0.2"/>
    <row r="177" spans="1:7" ht="49.95" customHeight="1" x14ac:dyDescent="0.2">
      <c r="A177" s="4" t="s">
        <v>384</v>
      </c>
      <c r="B177" s="19" t="s">
        <v>48</v>
      </c>
      <c r="C177" s="19"/>
      <c r="D177" s="19"/>
      <c r="E177" s="4" t="s">
        <v>593</v>
      </c>
      <c r="F177" s="4" t="s">
        <v>594</v>
      </c>
      <c r="G177" s="4" t="s">
        <v>595</v>
      </c>
    </row>
    <row r="178" spans="1:7" ht="19.95" customHeight="1" x14ac:dyDescent="0.2">
      <c r="A178" s="4" t="s">
        <v>60</v>
      </c>
      <c r="B178" s="19" t="s">
        <v>60</v>
      </c>
      <c r="C178" s="19"/>
      <c r="D178" s="19"/>
      <c r="E178" s="4" t="s">
        <v>60</v>
      </c>
      <c r="F178" s="4" t="s">
        <v>60</v>
      </c>
      <c r="G178" s="4" t="s">
        <v>60</v>
      </c>
    </row>
    <row r="179" spans="1:7" ht="19.95" customHeight="1" x14ac:dyDescent="0.2"/>
    <row r="180" spans="1:7" ht="25.05" customHeight="1" x14ac:dyDescent="0.2">
      <c r="A180" s="21" t="s">
        <v>484</v>
      </c>
      <c r="B180" s="21"/>
      <c r="C180" s="22" t="s">
        <v>459</v>
      </c>
      <c r="D180" s="22"/>
      <c r="E180" s="22"/>
      <c r="F180" s="22"/>
      <c r="G180" s="22"/>
    </row>
    <row r="181" spans="1:7" ht="15" customHeight="1" x14ac:dyDescent="0.2"/>
    <row r="182" spans="1:7" ht="49.95" customHeight="1" x14ac:dyDescent="0.2">
      <c r="A182" s="13" t="s">
        <v>615</v>
      </c>
      <c r="B182" s="13"/>
      <c r="C182" s="13"/>
      <c r="D182" s="13"/>
      <c r="E182" s="13"/>
      <c r="F182" s="13"/>
      <c r="G182" s="13"/>
    </row>
    <row r="183" spans="1:7" ht="15" customHeight="1" x14ac:dyDescent="0.2"/>
    <row r="184" spans="1:7" ht="49.95" customHeight="1" x14ac:dyDescent="0.2">
      <c r="A184" s="4" t="s">
        <v>384</v>
      </c>
      <c r="B184" s="19" t="s">
        <v>48</v>
      </c>
      <c r="C184" s="19"/>
      <c r="D184" s="19"/>
      <c r="E184" s="4" t="s">
        <v>593</v>
      </c>
      <c r="F184" s="4" t="s">
        <v>594</v>
      </c>
      <c r="G184" s="4" t="s">
        <v>595</v>
      </c>
    </row>
    <row r="185" spans="1:7" ht="19.95" customHeight="1" x14ac:dyDescent="0.2">
      <c r="A185" s="4" t="s">
        <v>60</v>
      </c>
      <c r="B185" s="19" t="s">
        <v>60</v>
      </c>
      <c r="C185" s="19"/>
      <c r="D185" s="19"/>
      <c r="E185" s="4" t="s">
        <v>60</v>
      </c>
      <c r="F185" s="4" t="s">
        <v>60</v>
      </c>
      <c r="G185" s="4" t="s">
        <v>60</v>
      </c>
    </row>
    <row r="186" spans="1:7" ht="19.95" customHeight="1" x14ac:dyDescent="0.2"/>
    <row r="187" spans="1:7" ht="25.05" customHeight="1" x14ac:dyDescent="0.2">
      <c r="A187" s="21" t="s">
        <v>484</v>
      </c>
      <c r="B187" s="21"/>
      <c r="C187" s="22" t="s">
        <v>462</v>
      </c>
      <c r="D187" s="22"/>
      <c r="E187" s="22"/>
      <c r="F187" s="22"/>
      <c r="G187" s="22"/>
    </row>
    <row r="188" spans="1:7" ht="15" customHeight="1" x14ac:dyDescent="0.2"/>
    <row r="189" spans="1:7" ht="49.95" customHeight="1" x14ac:dyDescent="0.2">
      <c r="A189" s="13" t="s">
        <v>615</v>
      </c>
      <c r="B189" s="13"/>
      <c r="C189" s="13"/>
      <c r="D189" s="13"/>
      <c r="E189" s="13"/>
      <c r="F189" s="13"/>
      <c r="G189" s="13"/>
    </row>
    <row r="190" spans="1:7" ht="15" customHeight="1" x14ac:dyDescent="0.2"/>
    <row r="191" spans="1:7" ht="49.95" customHeight="1" x14ac:dyDescent="0.2">
      <c r="A191" s="4" t="s">
        <v>384</v>
      </c>
      <c r="B191" s="19" t="s">
        <v>48</v>
      </c>
      <c r="C191" s="19"/>
      <c r="D191" s="19"/>
      <c r="E191" s="4" t="s">
        <v>593</v>
      </c>
      <c r="F191" s="4" t="s">
        <v>594</v>
      </c>
      <c r="G191" s="4" t="s">
        <v>595</v>
      </c>
    </row>
    <row r="192" spans="1:7" ht="19.95" customHeight="1" x14ac:dyDescent="0.2">
      <c r="A192" s="4" t="s">
        <v>60</v>
      </c>
      <c r="B192" s="19" t="s">
        <v>60</v>
      </c>
      <c r="C192" s="19"/>
      <c r="D192" s="19"/>
      <c r="E192" s="4" t="s">
        <v>60</v>
      </c>
      <c r="F192" s="4" t="s">
        <v>60</v>
      </c>
      <c r="G192" s="4" t="s">
        <v>60</v>
      </c>
    </row>
    <row r="193" spans="1:7" ht="25.05" customHeight="1" x14ac:dyDescent="0.2"/>
    <row r="194" spans="1:7" ht="19.95" customHeight="1" x14ac:dyDescent="0.2">
      <c r="A194" s="21" t="s">
        <v>481</v>
      </c>
      <c r="B194" s="21"/>
      <c r="C194" s="22" t="s">
        <v>266</v>
      </c>
      <c r="D194" s="22"/>
      <c r="E194" s="22"/>
      <c r="F194" s="22"/>
      <c r="G194" s="22"/>
    </row>
    <row r="195" spans="1:7" ht="19.95" customHeight="1" x14ac:dyDescent="0.2">
      <c r="A195" s="21" t="s">
        <v>482</v>
      </c>
      <c r="B195" s="21"/>
      <c r="C195" s="22" t="s">
        <v>483</v>
      </c>
      <c r="D195" s="22"/>
      <c r="E195" s="22"/>
      <c r="F195" s="22"/>
      <c r="G195" s="22"/>
    </row>
    <row r="196" spans="1:7" ht="25.05" customHeight="1" x14ac:dyDescent="0.2">
      <c r="A196" s="21" t="s">
        <v>484</v>
      </c>
      <c r="B196" s="21"/>
      <c r="C196" s="22" t="s">
        <v>456</v>
      </c>
      <c r="D196" s="22"/>
      <c r="E196" s="22"/>
      <c r="F196" s="22"/>
      <c r="G196" s="22"/>
    </row>
    <row r="197" spans="1:7" ht="15" customHeight="1" x14ac:dyDescent="0.2"/>
    <row r="198" spans="1:7" ht="25.05" customHeight="1" x14ac:dyDescent="0.2">
      <c r="A198" s="13" t="s">
        <v>616</v>
      </c>
      <c r="B198" s="13"/>
      <c r="C198" s="13"/>
      <c r="D198" s="13"/>
      <c r="E198" s="13"/>
      <c r="F198" s="13"/>
      <c r="G198" s="13"/>
    </row>
    <row r="199" spans="1:7" ht="15" customHeight="1" x14ac:dyDescent="0.2"/>
    <row r="200" spans="1:7" ht="60" customHeight="1" x14ac:dyDescent="0.2">
      <c r="A200" s="4" t="s">
        <v>384</v>
      </c>
      <c r="B200" s="19" t="s">
        <v>597</v>
      </c>
      <c r="C200" s="19"/>
      <c r="D200" s="19"/>
      <c r="E200" s="4" t="s">
        <v>617</v>
      </c>
      <c r="F200" s="4" t="s">
        <v>618</v>
      </c>
      <c r="G200" s="4" t="s">
        <v>619</v>
      </c>
    </row>
    <row r="201" spans="1:7" ht="15" customHeight="1" x14ac:dyDescent="0.2">
      <c r="A201" s="4">
        <v>1</v>
      </c>
      <c r="B201" s="19">
        <v>2</v>
      </c>
      <c r="C201" s="19"/>
      <c r="D201" s="19"/>
      <c r="E201" s="4">
        <v>3</v>
      </c>
      <c r="F201" s="4">
        <v>4</v>
      </c>
      <c r="G201" s="4">
        <v>5</v>
      </c>
    </row>
    <row r="202" spans="1:7" ht="19.95" customHeight="1" x14ac:dyDescent="0.2">
      <c r="A202" s="4" t="s">
        <v>390</v>
      </c>
      <c r="B202" s="24" t="s">
        <v>620</v>
      </c>
      <c r="C202" s="24"/>
      <c r="D202" s="24"/>
      <c r="E202" s="7">
        <v>23800</v>
      </c>
      <c r="F202" s="7">
        <v>30</v>
      </c>
      <c r="G202" s="7">
        <v>7140</v>
      </c>
    </row>
    <row r="203" spans="1:7" ht="25.05" customHeight="1" x14ac:dyDescent="0.2">
      <c r="A203" s="23" t="s">
        <v>590</v>
      </c>
      <c r="B203" s="23"/>
      <c r="C203" s="23"/>
      <c r="D203" s="23"/>
      <c r="E203" s="23"/>
      <c r="F203" s="23"/>
      <c r="G203" s="9">
        <f>SUBTOTAL(9,G202:G202)</f>
        <v>7140</v>
      </c>
    </row>
    <row r="204" spans="1:7" ht="25.05" customHeight="1" x14ac:dyDescent="0.2"/>
    <row r="205" spans="1:7" ht="19.95" customHeight="1" x14ac:dyDescent="0.2">
      <c r="A205" s="21" t="s">
        <v>481</v>
      </c>
      <c r="B205" s="21"/>
      <c r="C205" s="22" t="s">
        <v>266</v>
      </c>
      <c r="D205" s="22"/>
      <c r="E205" s="22"/>
      <c r="F205" s="22"/>
      <c r="G205" s="22"/>
    </row>
    <row r="206" spans="1:7" ht="19.95" customHeight="1" x14ac:dyDescent="0.2">
      <c r="A206" s="21" t="s">
        <v>482</v>
      </c>
      <c r="B206" s="21"/>
      <c r="C206" s="22" t="s">
        <v>591</v>
      </c>
      <c r="D206" s="22"/>
      <c r="E206" s="22"/>
      <c r="F206" s="22"/>
      <c r="G206" s="22"/>
    </row>
    <row r="207" spans="1:7" ht="25.05" customHeight="1" x14ac:dyDescent="0.2">
      <c r="A207" s="21" t="s">
        <v>484</v>
      </c>
      <c r="B207" s="21"/>
      <c r="C207" s="22" t="s">
        <v>456</v>
      </c>
      <c r="D207" s="22"/>
      <c r="E207" s="22"/>
      <c r="F207" s="22"/>
      <c r="G207" s="22"/>
    </row>
    <row r="208" spans="1:7" ht="15" customHeight="1" x14ac:dyDescent="0.2"/>
    <row r="209" spans="1:7" ht="25.05" customHeight="1" x14ac:dyDescent="0.2">
      <c r="A209" s="13" t="s">
        <v>616</v>
      </c>
      <c r="B209" s="13"/>
      <c r="C209" s="13"/>
      <c r="D209" s="13"/>
      <c r="E209" s="13"/>
      <c r="F209" s="13"/>
      <c r="G209" s="13"/>
    </row>
    <row r="210" spans="1:7" ht="15" customHeight="1" x14ac:dyDescent="0.2"/>
    <row r="211" spans="1:7" ht="60" customHeight="1" x14ac:dyDescent="0.2">
      <c r="A211" s="4" t="s">
        <v>384</v>
      </c>
      <c r="B211" s="19" t="s">
        <v>597</v>
      </c>
      <c r="C211" s="19"/>
      <c r="D211" s="19"/>
      <c r="E211" s="4" t="s">
        <v>617</v>
      </c>
      <c r="F211" s="4" t="s">
        <v>618</v>
      </c>
      <c r="G211" s="4" t="s">
        <v>619</v>
      </c>
    </row>
    <row r="212" spans="1:7" ht="15" customHeight="1" x14ac:dyDescent="0.2">
      <c r="A212" s="4">
        <v>1</v>
      </c>
      <c r="B212" s="19">
        <v>2</v>
      </c>
      <c r="C212" s="19"/>
      <c r="D212" s="19"/>
      <c r="E212" s="4">
        <v>3</v>
      </c>
      <c r="F212" s="4">
        <v>4</v>
      </c>
      <c r="G212" s="4">
        <v>5</v>
      </c>
    </row>
    <row r="213" spans="1:7" ht="19.95" customHeight="1" x14ac:dyDescent="0.2">
      <c r="A213" s="4" t="s">
        <v>392</v>
      </c>
      <c r="B213" s="24" t="s">
        <v>621</v>
      </c>
      <c r="C213" s="24"/>
      <c r="D213" s="24"/>
      <c r="E213" s="7">
        <v>10000</v>
      </c>
      <c r="F213" s="7">
        <v>100</v>
      </c>
      <c r="G213" s="7">
        <v>10000</v>
      </c>
    </row>
    <row r="214" spans="1:7" ht="25.05" customHeight="1" x14ac:dyDescent="0.2">
      <c r="A214" s="23" t="s">
        <v>590</v>
      </c>
      <c r="B214" s="23"/>
      <c r="C214" s="23"/>
      <c r="D214" s="23"/>
      <c r="E214" s="23"/>
      <c r="F214" s="23"/>
      <c r="G214" s="9">
        <f>SUBTOTAL(9,G213:G213)</f>
        <v>10000</v>
      </c>
    </row>
    <row r="215" spans="1:7" ht="25.05" customHeight="1" x14ac:dyDescent="0.2"/>
    <row r="216" spans="1:7" ht="19.95" customHeight="1" x14ac:dyDescent="0.2">
      <c r="A216" s="21" t="s">
        <v>481</v>
      </c>
      <c r="B216" s="21"/>
      <c r="C216" s="22" t="s">
        <v>274</v>
      </c>
      <c r="D216" s="22"/>
      <c r="E216" s="22"/>
      <c r="F216" s="22"/>
      <c r="G216" s="22"/>
    </row>
    <row r="217" spans="1:7" ht="19.95" customHeight="1" x14ac:dyDescent="0.2">
      <c r="A217" s="21" t="s">
        <v>482</v>
      </c>
      <c r="B217" s="21"/>
      <c r="C217" s="22" t="s">
        <v>591</v>
      </c>
      <c r="D217" s="22"/>
      <c r="E217" s="22"/>
      <c r="F217" s="22"/>
      <c r="G217" s="22"/>
    </row>
    <row r="218" spans="1:7" ht="25.05" customHeight="1" x14ac:dyDescent="0.2">
      <c r="A218" s="21" t="s">
        <v>484</v>
      </c>
      <c r="B218" s="21"/>
      <c r="C218" s="22" t="s">
        <v>456</v>
      </c>
      <c r="D218" s="22"/>
      <c r="E218" s="22"/>
      <c r="F218" s="22"/>
      <c r="G218" s="22"/>
    </row>
    <row r="219" spans="1:7" ht="15" customHeight="1" x14ac:dyDescent="0.2"/>
    <row r="220" spans="1:7" ht="25.05" customHeight="1" x14ac:dyDescent="0.2">
      <c r="A220" s="13" t="s">
        <v>622</v>
      </c>
      <c r="B220" s="13"/>
      <c r="C220" s="13"/>
      <c r="D220" s="13"/>
      <c r="E220" s="13"/>
      <c r="F220" s="13"/>
      <c r="G220" s="13"/>
    </row>
    <row r="221" spans="1:7" ht="15" customHeight="1" x14ac:dyDescent="0.2"/>
    <row r="222" spans="1:7" ht="60" customHeight="1" x14ac:dyDescent="0.2">
      <c r="A222" s="4" t="s">
        <v>384</v>
      </c>
      <c r="B222" s="19" t="s">
        <v>597</v>
      </c>
      <c r="C222" s="19"/>
      <c r="D222" s="19"/>
      <c r="E222" s="4" t="s">
        <v>617</v>
      </c>
      <c r="F222" s="4" t="s">
        <v>618</v>
      </c>
      <c r="G222" s="4" t="s">
        <v>619</v>
      </c>
    </row>
    <row r="223" spans="1:7" ht="15" customHeight="1" x14ac:dyDescent="0.2">
      <c r="A223" s="4">
        <v>1</v>
      </c>
      <c r="B223" s="19">
        <v>2</v>
      </c>
      <c r="C223" s="19"/>
      <c r="D223" s="19"/>
      <c r="E223" s="4">
        <v>3</v>
      </c>
      <c r="F223" s="4">
        <v>4</v>
      </c>
      <c r="G223" s="4">
        <v>5</v>
      </c>
    </row>
    <row r="224" spans="1:7" ht="19.95" customHeight="1" x14ac:dyDescent="0.2">
      <c r="A224" s="4" t="s">
        <v>394</v>
      </c>
      <c r="B224" s="24" t="s">
        <v>621</v>
      </c>
      <c r="C224" s="24"/>
      <c r="D224" s="24"/>
      <c r="E224" s="7">
        <v>1000</v>
      </c>
      <c r="F224" s="7">
        <v>100</v>
      </c>
      <c r="G224" s="7">
        <v>1000</v>
      </c>
    </row>
    <row r="225" spans="1:7" ht="19.95" customHeight="1" x14ac:dyDescent="0.2">
      <c r="A225" s="4" t="s">
        <v>395</v>
      </c>
      <c r="B225" s="24" t="s">
        <v>621</v>
      </c>
      <c r="C225" s="24"/>
      <c r="D225" s="24"/>
      <c r="E225" s="7">
        <v>30000</v>
      </c>
      <c r="F225" s="7">
        <v>100</v>
      </c>
      <c r="G225" s="7">
        <v>30000</v>
      </c>
    </row>
    <row r="226" spans="1:7" ht="25.05" customHeight="1" x14ac:dyDescent="0.2">
      <c r="A226" s="23" t="s">
        <v>590</v>
      </c>
      <c r="B226" s="23"/>
      <c r="C226" s="23"/>
      <c r="D226" s="23"/>
      <c r="E226" s="23"/>
      <c r="F226" s="23"/>
      <c r="G226" s="9">
        <f>SUBTOTAL(9,G224:G225)</f>
        <v>31000</v>
      </c>
    </row>
    <row r="227" spans="1:7" ht="25.05" customHeight="1" x14ac:dyDescent="0.2"/>
    <row r="228" spans="1:7" ht="19.95" customHeight="1" x14ac:dyDescent="0.2">
      <c r="A228" s="21" t="s">
        <v>481</v>
      </c>
      <c r="B228" s="21"/>
      <c r="C228" s="22" t="s">
        <v>258</v>
      </c>
      <c r="D228" s="22"/>
      <c r="E228" s="22"/>
      <c r="F228" s="22"/>
      <c r="G228" s="22"/>
    </row>
    <row r="229" spans="1:7" ht="19.95" customHeight="1" x14ac:dyDescent="0.2">
      <c r="A229" s="21" t="s">
        <v>482</v>
      </c>
      <c r="B229" s="21"/>
      <c r="C229" s="22" t="s">
        <v>483</v>
      </c>
      <c r="D229" s="22"/>
      <c r="E229" s="22"/>
      <c r="F229" s="22"/>
      <c r="G229" s="22"/>
    </row>
    <row r="230" spans="1:7" ht="25.05" customHeight="1" x14ac:dyDescent="0.2">
      <c r="A230" s="21" t="s">
        <v>484</v>
      </c>
      <c r="B230" s="21"/>
      <c r="C230" s="22" t="s">
        <v>456</v>
      </c>
      <c r="D230" s="22"/>
      <c r="E230" s="22"/>
      <c r="F230" s="22"/>
      <c r="G230" s="22"/>
    </row>
    <row r="231" spans="1:7" ht="15" customHeight="1" x14ac:dyDescent="0.2"/>
    <row r="232" spans="1:7" ht="25.05" customHeight="1" x14ac:dyDescent="0.2">
      <c r="A232" s="13" t="s">
        <v>616</v>
      </c>
      <c r="B232" s="13"/>
      <c r="C232" s="13"/>
      <c r="D232" s="13"/>
      <c r="E232" s="13"/>
      <c r="F232" s="13"/>
      <c r="G232" s="13"/>
    </row>
    <row r="233" spans="1:7" ht="15" customHeight="1" x14ac:dyDescent="0.2"/>
    <row r="234" spans="1:7" ht="60" customHeight="1" x14ac:dyDescent="0.2">
      <c r="A234" s="4" t="s">
        <v>384</v>
      </c>
      <c r="B234" s="19" t="s">
        <v>597</v>
      </c>
      <c r="C234" s="19"/>
      <c r="D234" s="19"/>
      <c r="E234" s="4" t="s">
        <v>617</v>
      </c>
      <c r="F234" s="4" t="s">
        <v>618</v>
      </c>
      <c r="G234" s="4" t="s">
        <v>619</v>
      </c>
    </row>
    <row r="235" spans="1:7" ht="15" customHeight="1" x14ac:dyDescent="0.2">
      <c r="A235" s="4">
        <v>1</v>
      </c>
      <c r="B235" s="19">
        <v>2</v>
      </c>
      <c r="C235" s="19"/>
      <c r="D235" s="19"/>
      <c r="E235" s="4">
        <v>3</v>
      </c>
      <c r="F235" s="4">
        <v>4</v>
      </c>
      <c r="G235" s="4">
        <v>5</v>
      </c>
    </row>
    <row r="236" spans="1:7" ht="19.95" customHeight="1" x14ac:dyDescent="0.2">
      <c r="A236" s="4" t="s">
        <v>389</v>
      </c>
      <c r="B236" s="24" t="s">
        <v>623</v>
      </c>
      <c r="C236" s="24"/>
      <c r="D236" s="24"/>
      <c r="E236" s="7">
        <v>117697272.73</v>
      </c>
      <c r="F236" s="7">
        <v>2.2000000000000002</v>
      </c>
      <c r="G236" s="7">
        <v>2589340</v>
      </c>
    </row>
    <row r="237" spans="1:7" ht="19.95" customHeight="1" x14ac:dyDescent="0.2">
      <c r="A237" s="4" t="s">
        <v>391</v>
      </c>
      <c r="B237" s="24" t="s">
        <v>624</v>
      </c>
      <c r="C237" s="24"/>
      <c r="D237" s="24"/>
      <c r="E237" s="7">
        <v>42981333.329999998</v>
      </c>
      <c r="F237" s="7">
        <v>1.5</v>
      </c>
      <c r="G237" s="7">
        <v>644720</v>
      </c>
    </row>
    <row r="238" spans="1:7" ht="25.05" customHeight="1" x14ac:dyDescent="0.2">
      <c r="A238" s="23" t="s">
        <v>590</v>
      </c>
      <c r="B238" s="23"/>
      <c r="C238" s="23"/>
      <c r="D238" s="23"/>
      <c r="E238" s="23"/>
      <c r="F238" s="23"/>
      <c r="G238" s="9">
        <f>SUBTOTAL(9,G236:G237)</f>
        <v>3234060</v>
      </c>
    </row>
    <row r="239" spans="1:7" ht="25.05" customHeight="1" x14ac:dyDescent="0.2"/>
    <row r="240" spans="1:7" ht="19.95" customHeight="1" x14ac:dyDescent="0.2">
      <c r="A240" s="21" t="s">
        <v>481</v>
      </c>
      <c r="B240" s="21"/>
      <c r="C240" s="22" t="s">
        <v>266</v>
      </c>
      <c r="D240" s="22"/>
      <c r="E240" s="22"/>
      <c r="F240" s="22"/>
      <c r="G240" s="22"/>
    </row>
    <row r="241" spans="1:7" ht="19.95" customHeight="1" x14ac:dyDescent="0.2">
      <c r="A241" s="21" t="s">
        <v>482</v>
      </c>
      <c r="B241" s="21"/>
      <c r="C241" s="22" t="s">
        <v>483</v>
      </c>
      <c r="D241" s="22"/>
      <c r="E241" s="22"/>
      <c r="F241" s="22"/>
      <c r="G241" s="22"/>
    </row>
    <row r="242" spans="1:7" ht="25.05" customHeight="1" x14ac:dyDescent="0.2">
      <c r="A242" s="21" t="s">
        <v>484</v>
      </c>
      <c r="B242" s="21"/>
      <c r="C242" s="22" t="s">
        <v>459</v>
      </c>
      <c r="D242" s="22"/>
      <c r="E242" s="22"/>
      <c r="F242" s="22"/>
      <c r="G242" s="22"/>
    </row>
    <row r="243" spans="1:7" ht="15" customHeight="1" x14ac:dyDescent="0.2"/>
    <row r="244" spans="1:7" ht="25.05" customHeight="1" x14ac:dyDescent="0.2">
      <c r="A244" s="13" t="s">
        <v>616</v>
      </c>
      <c r="B244" s="13"/>
      <c r="C244" s="13"/>
      <c r="D244" s="13"/>
      <c r="E244" s="13"/>
      <c r="F244" s="13"/>
      <c r="G244" s="13"/>
    </row>
    <row r="245" spans="1:7" ht="15" customHeight="1" x14ac:dyDescent="0.2"/>
    <row r="246" spans="1:7" ht="60" customHeight="1" x14ac:dyDescent="0.2">
      <c r="A246" s="4" t="s">
        <v>384</v>
      </c>
      <c r="B246" s="19" t="s">
        <v>597</v>
      </c>
      <c r="C246" s="19"/>
      <c r="D246" s="19"/>
      <c r="E246" s="4" t="s">
        <v>617</v>
      </c>
      <c r="F246" s="4" t="s">
        <v>618</v>
      </c>
      <c r="G246" s="4" t="s">
        <v>619</v>
      </c>
    </row>
    <row r="247" spans="1:7" ht="15" customHeight="1" x14ac:dyDescent="0.2">
      <c r="A247" s="4">
        <v>1</v>
      </c>
      <c r="B247" s="19">
        <v>2</v>
      </c>
      <c r="C247" s="19"/>
      <c r="D247" s="19"/>
      <c r="E247" s="4">
        <v>3</v>
      </c>
      <c r="F247" s="4">
        <v>4</v>
      </c>
      <c r="G247" s="4">
        <v>5</v>
      </c>
    </row>
    <row r="248" spans="1:7" ht="19.95" customHeight="1" x14ac:dyDescent="0.2">
      <c r="A248" s="4" t="s">
        <v>390</v>
      </c>
      <c r="B248" s="24" t="s">
        <v>620</v>
      </c>
      <c r="C248" s="24"/>
      <c r="D248" s="24"/>
      <c r="E248" s="7">
        <v>23800</v>
      </c>
      <c r="F248" s="7">
        <v>30</v>
      </c>
      <c r="G248" s="7">
        <v>7140</v>
      </c>
    </row>
    <row r="249" spans="1:7" ht="25.05" customHeight="1" x14ac:dyDescent="0.2">
      <c r="A249" s="23" t="s">
        <v>590</v>
      </c>
      <c r="B249" s="23"/>
      <c r="C249" s="23"/>
      <c r="D249" s="23"/>
      <c r="E249" s="23"/>
      <c r="F249" s="23"/>
      <c r="G249" s="9">
        <f>SUBTOTAL(9,G248:G248)</f>
        <v>7140</v>
      </c>
    </row>
    <row r="250" spans="1:7" ht="25.05" customHeight="1" x14ac:dyDescent="0.2"/>
    <row r="251" spans="1:7" ht="19.95" customHeight="1" x14ac:dyDescent="0.2">
      <c r="A251" s="21" t="s">
        <v>481</v>
      </c>
      <c r="B251" s="21"/>
      <c r="C251" s="22" t="s">
        <v>266</v>
      </c>
      <c r="D251" s="22"/>
      <c r="E251" s="22"/>
      <c r="F251" s="22"/>
      <c r="G251" s="22"/>
    </row>
    <row r="252" spans="1:7" ht="19.95" customHeight="1" x14ac:dyDescent="0.2">
      <c r="A252" s="21" t="s">
        <v>482</v>
      </c>
      <c r="B252" s="21"/>
      <c r="C252" s="22" t="s">
        <v>591</v>
      </c>
      <c r="D252" s="22"/>
      <c r="E252" s="22"/>
      <c r="F252" s="22"/>
      <c r="G252" s="22"/>
    </row>
    <row r="253" spans="1:7" ht="25.05" customHeight="1" x14ac:dyDescent="0.2">
      <c r="A253" s="21" t="s">
        <v>484</v>
      </c>
      <c r="B253" s="21"/>
      <c r="C253" s="22" t="s">
        <v>459</v>
      </c>
      <c r="D253" s="22"/>
      <c r="E253" s="22"/>
      <c r="F253" s="22"/>
      <c r="G253" s="22"/>
    </row>
    <row r="254" spans="1:7" ht="15" customHeight="1" x14ac:dyDescent="0.2"/>
    <row r="255" spans="1:7" ht="25.05" customHeight="1" x14ac:dyDescent="0.2">
      <c r="A255" s="13" t="s">
        <v>616</v>
      </c>
      <c r="B255" s="13"/>
      <c r="C255" s="13"/>
      <c r="D255" s="13"/>
      <c r="E255" s="13"/>
      <c r="F255" s="13"/>
      <c r="G255" s="13"/>
    </row>
    <row r="256" spans="1:7" ht="15" customHeight="1" x14ac:dyDescent="0.2"/>
    <row r="257" spans="1:7" ht="60" customHeight="1" x14ac:dyDescent="0.2">
      <c r="A257" s="4" t="s">
        <v>384</v>
      </c>
      <c r="B257" s="19" t="s">
        <v>597</v>
      </c>
      <c r="C257" s="19"/>
      <c r="D257" s="19"/>
      <c r="E257" s="4" t="s">
        <v>617</v>
      </c>
      <c r="F257" s="4" t="s">
        <v>618</v>
      </c>
      <c r="G257" s="4" t="s">
        <v>619</v>
      </c>
    </row>
    <row r="258" spans="1:7" ht="15" customHeight="1" x14ac:dyDescent="0.2">
      <c r="A258" s="4">
        <v>1</v>
      </c>
      <c r="B258" s="19">
        <v>2</v>
      </c>
      <c r="C258" s="19"/>
      <c r="D258" s="19"/>
      <c r="E258" s="4">
        <v>3</v>
      </c>
      <c r="F258" s="4">
        <v>4</v>
      </c>
      <c r="G258" s="4">
        <v>5</v>
      </c>
    </row>
    <row r="259" spans="1:7" ht="19.95" customHeight="1" x14ac:dyDescent="0.2">
      <c r="A259" s="4" t="s">
        <v>392</v>
      </c>
      <c r="B259" s="24" t="s">
        <v>621</v>
      </c>
      <c r="C259" s="24"/>
      <c r="D259" s="24"/>
      <c r="E259" s="7">
        <v>10000</v>
      </c>
      <c r="F259" s="7">
        <v>100</v>
      </c>
      <c r="G259" s="7">
        <v>10000</v>
      </c>
    </row>
    <row r="260" spans="1:7" ht="25.05" customHeight="1" x14ac:dyDescent="0.2">
      <c r="A260" s="23" t="s">
        <v>590</v>
      </c>
      <c r="B260" s="23"/>
      <c r="C260" s="23"/>
      <c r="D260" s="23"/>
      <c r="E260" s="23"/>
      <c r="F260" s="23"/>
      <c r="G260" s="9">
        <f>SUBTOTAL(9,G259:G259)</f>
        <v>10000</v>
      </c>
    </row>
    <row r="261" spans="1:7" ht="25.05" customHeight="1" x14ac:dyDescent="0.2"/>
    <row r="262" spans="1:7" ht="19.95" customHeight="1" x14ac:dyDescent="0.2">
      <c r="A262" s="21" t="s">
        <v>481</v>
      </c>
      <c r="B262" s="21"/>
      <c r="C262" s="22" t="s">
        <v>274</v>
      </c>
      <c r="D262" s="22"/>
      <c r="E262" s="22"/>
      <c r="F262" s="22"/>
      <c r="G262" s="22"/>
    </row>
    <row r="263" spans="1:7" ht="19.95" customHeight="1" x14ac:dyDescent="0.2">
      <c r="A263" s="21" t="s">
        <v>482</v>
      </c>
      <c r="B263" s="21"/>
      <c r="C263" s="22" t="s">
        <v>591</v>
      </c>
      <c r="D263" s="22"/>
      <c r="E263" s="22"/>
      <c r="F263" s="22"/>
      <c r="G263" s="22"/>
    </row>
    <row r="264" spans="1:7" ht="25.05" customHeight="1" x14ac:dyDescent="0.2">
      <c r="A264" s="21" t="s">
        <v>484</v>
      </c>
      <c r="B264" s="21"/>
      <c r="C264" s="22" t="s">
        <v>459</v>
      </c>
      <c r="D264" s="22"/>
      <c r="E264" s="22"/>
      <c r="F264" s="22"/>
      <c r="G264" s="22"/>
    </row>
    <row r="265" spans="1:7" ht="15" customHeight="1" x14ac:dyDescent="0.2"/>
    <row r="266" spans="1:7" ht="25.05" customHeight="1" x14ac:dyDescent="0.2">
      <c r="A266" s="13" t="s">
        <v>622</v>
      </c>
      <c r="B266" s="13"/>
      <c r="C266" s="13"/>
      <c r="D266" s="13"/>
      <c r="E266" s="13"/>
      <c r="F266" s="13"/>
      <c r="G266" s="13"/>
    </row>
    <row r="267" spans="1:7" ht="15" customHeight="1" x14ac:dyDescent="0.2"/>
    <row r="268" spans="1:7" ht="60" customHeight="1" x14ac:dyDescent="0.2">
      <c r="A268" s="4" t="s">
        <v>384</v>
      </c>
      <c r="B268" s="19" t="s">
        <v>597</v>
      </c>
      <c r="C268" s="19"/>
      <c r="D268" s="19"/>
      <c r="E268" s="4" t="s">
        <v>617</v>
      </c>
      <c r="F268" s="4" t="s">
        <v>618</v>
      </c>
      <c r="G268" s="4" t="s">
        <v>619</v>
      </c>
    </row>
    <row r="269" spans="1:7" ht="15" customHeight="1" x14ac:dyDescent="0.2">
      <c r="A269" s="4">
        <v>1</v>
      </c>
      <c r="B269" s="19">
        <v>2</v>
      </c>
      <c r="C269" s="19"/>
      <c r="D269" s="19"/>
      <c r="E269" s="4">
        <v>3</v>
      </c>
      <c r="F269" s="4">
        <v>4</v>
      </c>
      <c r="G269" s="4">
        <v>5</v>
      </c>
    </row>
    <row r="270" spans="1:7" ht="19.95" customHeight="1" x14ac:dyDescent="0.2">
      <c r="A270" s="4" t="s">
        <v>394</v>
      </c>
      <c r="B270" s="24" t="s">
        <v>621</v>
      </c>
      <c r="C270" s="24"/>
      <c r="D270" s="24"/>
      <c r="E270" s="7">
        <v>1000</v>
      </c>
      <c r="F270" s="7">
        <v>100</v>
      </c>
      <c r="G270" s="7">
        <v>1000</v>
      </c>
    </row>
    <row r="271" spans="1:7" ht="19.95" customHeight="1" x14ac:dyDescent="0.2">
      <c r="A271" s="4" t="s">
        <v>395</v>
      </c>
      <c r="B271" s="24" t="s">
        <v>621</v>
      </c>
      <c r="C271" s="24"/>
      <c r="D271" s="24"/>
      <c r="E271" s="7">
        <v>30000</v>
      </c>
      <c r="F271" s="7">
        <v>100</v>
      </c>
      <c r="G271" s="7">
        <v>30000</v>
      </c>
    </row>
    <row r="272" spans="1:7" ht="25.05" customHeight="1" x14ac:dyDescent="0.2">
      <c r="A272" s="23" t="s">
        <v>590</v>
      </c>
      <c r="B272" s="23"/>
      <c r="C272" s="23"/>
      <c r="D272" s="23"/>
      <c r="E272" s="23"/>
      <c r="F272" s="23"/>
      <c r="G272" s="9">
        <f>SUBTOTAL(9,G270:G271)</f>
        <v>31000</v>
      </c>
    </row>
    <row r="273" spans="1:7" ht="25.05" customHeight="1" x14ac:dyDescent="0.2"/>
    <row r="274" spans="1:7" ht="19.95" customHeight="1" x14ac:dyDescent="0.2">
      <c r="A274" s="21" t="s">
        <v>481</v>
      </c>
      <c r="B274" s="21"/>
      <c r="C274" s="22" t="s">
        <v>258</v>
      </c>
      <c r="D274" s="22"/>
      <c r="E274" s="22"/>
      <c r="F274" s="22"/>
      <c r="G274" s="22"/>
    </row>
    <row r="275" spans="1:7" ht="19.95" customHeight="1" x14ac:dyDescent="0.2">
      <c r="A275" s="21" t="s">
        <v>482</v>
      </c>
      <c r="B275" s="21"/>
      <c r="C275" s="22" t="s">
        <v>483</v>
      </c>
      <c r="D275" s="22"/>
      <c r="E275" s="22"/>
      <c r="F275" s="22"/>
      <c r="G275" s="22"/>
    </row>
    <row r="276" spans="1:7" ht="25.05" customHeight="1" x14ac:dyDescent="0.2">
      <c r="A276" s="21" t="s">
        <v>484</v>
      </c>
      <c r="B276" s="21"/>
      <c r="C276" s="22" t="s">
        <v>459</v>
      </c>
      <c r="D276" s="22"/>
      <c r="E276" s="22"/>
      <c r="F276" s="22"/>
      <c r="G276" s="22"/>
    </row>
    <row r="277" spans="1:7" ht="15" customHeight="1" x14ac:dyDescent="0.2"/>
    <row r="278" spans="1:7" ht="25.05" customHeight="1" x14ac:dyDescent="0.2">
      <c r="A278" s="13" t="s">
        <v>616</v>
      </c>
      <c r="B278" s="13"/>
      <c r="C278" s="13"/>
      <c r="D278" s="13"/>
      <c r="E278" s="13"/>
      <c r="F278" s="13"/>
      <c r="G278" s="13"/>
    </row>
    <row r="279" spans="1:7" ht="15" customHeight="1" x14ac:dyDescent="0.2"/>
    <row r="280" spans="1:7" ht="60" customHeight="1" x14ac:dyDescent="0.2">
      <c r="A280" s="4" t="s">
        <v>384</v>
      </c>
      <c r="B280" s="19" t="s">
        <v>597</v>
      </c>
      <c r="C280" s="19"/>
      <c r="D280" s="19"/>
      <c r="E280" s="4" t="s">
        <v>617</v>
      </c>
      <c r="F280" s="4" t="s">
        <v>618</v>
      </c>
      <c r="G280" s="4" t="s">
        <v>619</v>
      </c>
    </row>
    <row r="281" spans="1:7" ht="15" customHeight="1" x14ac:dyDescent="0.2">
      <c r="A281" s="4">
        <v>1</v>
      </c>
      <c r="B281" s="19">
        <v>2</v>
      </c>
      <c r="C281" s="19"/>
      <c r="D281" s="19"/>
      <c r="E281" s="4">
        <v>3</v>
      </c>
      <c r="F281" s="4">
        <v>4</v>
      </c>
      <c r="G281" s="4">
        <v>5</v>
      </c>
    </row>
    <row r="282" spans="1:7" ht="19.95" customHeight="1" x14ac:dyDescent="0.2">
      <c r="A282" s="4" t="s">
        <v>389</v>
      </c>
      <c r="B282" s="24" t="s">
        <v>623</v>
      </c>
      <c r="C282" s="24"/>
      <c r="D282" s="24"/>
      <c r="E282" s="7">
        <v>117697272.73</v>
      </c>
      <c r="F282" s="7">
        <v>2.2000000000000002</v>
      </c>
      <c r="G282" s="7">
        <v>2589340</v>
      </c>
    </row>
    <row r="283" spans="1:7" ht="19.95" customHeight="1" x14ac:dyDescent="0.2">
      <c r="A283" s="4" t="s">
        <v>391</v>
      </c>
      <c r="B283" s="24" t="s">
        <v>624</v>
      </c>
      <c r="C283" s="24"/>
      <c r="D283" s="24"/>
      <c r="E283" s="7">
        <v>42981333.329999998</v>
      </c>
      <c r="F283" s="7">
        <v>1.5</v>
      </c>
      <c r="G283" s="7">
        <v>644720</v>
      </c>
    </row>
    <row r="284" spans="1:7" ht="25.05" customHeight="1" x14ac:dyDescent="0.2">
      <c r="A284" s="23" t="s">
        <v>590</v>
      </c>
      <c r="B284" s="23"/>
      <c r="C284" s="23"/>
      <c r="D284" s="23"/>
      <c r="E284" s="23"/>
      <c r="F284" s="23"/>
      <c r="G284" s="9">
        <f>SUBTOTAL(9,G282:G283)</f>
        <v>3234060</v>
      </c>
    </row>
    <row r="285" spans="1:7" ht="25.05" customHeight="1" x14ac:dyDescent="0.2"/>
    <row r="286" spans="1:7" ht="19.95" customHeight="1" x14ac:dyDescent="0.2">
      <c r="A286" s="21" t="s">
        <v>481</v>
      </c>
      <c r="B286" s="21"/>
      <c r="C286" s="22" t="s">
        <v>266</v>
      </c>
      <c r="D286" s="22"/>
      <c r="E286" s="22"/>
      <c r="F286" s="22"/>
      <c r="G286" s="22"/>
    </row>
    <row r="287" spans="1:7" ht="19.95" customHeight="1" x14ac:dyDescent="0.2">
      <c r="A287" s="21" t="s">
        <v>482</v>
      </c>
      <c r="B287" s="21"/>
      <c r="C287" s="22" t="s">
        <v>483</v>
      </c>
      <c r="D287" s="22"/>
      <c r="E287" s="22"/>
      <c r="F287" s="22"/>
      <c r="G287" s="22"/>
    </row>
    <row r="288" spans="1:7" ht="25.05" customHeight="1" x14ac:dyDescent="0.2">
      <c r="A288" s="21" t="s">
        <v>484</v>
      </c>
      <c r="B288" s="21"/>
      <c r="C288" s="22" t="s">
        <v>462</v>
      </c>
      <c r="D288" s="22"/>
      <c r="E288" s="22"/>
      <c r="F288" s="22"/>
      <c r="G288" s="22"/>
    </row>
    <row r="289" spans="1:7" ht="15" customHeight="1" x14ac:dyDescent="0.2"/>
    <row r="290" spans="1:7" ht="25.05" customHeight="1" x14ac:dyDescent="0.2">
      <c r="A290" s="13" t="s">
        <v>616</v>
      </c>
      <c r="B290" s="13"/>
      <c r="C290" s="13"/>
      <c r="D290" s="13"/>
      <c r="E290" s="13"/>
      <c r="F290" s="13"/>
      <c r="G290" s="13"/>
    </row>
    <row r="291" spans="1:7" ht="15" customHeight="1" x14ac:dyDescent="0.2"/>
    <row r="292" spans="1:7" ht="60" customHeight="1" x14ac:dyDescent="0.2">
      <c r="A292" s="4" t="s">
        <v>384</v>
      </c>
      <c r="B292" s="19" t="s">
        <v>597</v>
      </c>
      <c r="C292" s="19"/>
      <c r="D292" s="19"/>
      <c r="E292" s="4" t="s">
        <v>617</v>
      </c>
      <c r="F292" s="4" t="s">
        <v>618</v>
      </c>
      <c r="G292" s="4" t="s">
        <v>619</v>
      </c>
    </row>
    <row r="293" spans="1:7" ht="15" customHeight="1" x14ac:dyDescent="0.2">
      <c r="A293" s="4">
        <v>1</v>
      </c>
      <c r="B293" s="19">
        <v>2</v>
      </c>
      <c r="C293" s="19"/>
      <c r="D293" s="19"/>
      <c r="E293" s="4">
        <v>3</v>
      </c>
      <c r="F293" s="4">
        <v>4</v>
      </c>
      <c r="G293" s="4">
        <v>5</v>
      </c>
    </row>
    <row r="294" spans="1:7" ht="19.95" customHeight="1" x14ac:dyDescent="0.2">
      <c r="A294" s="4" t="s">
        <v>390</v>
      </c>
      <c r="B294" s="24" t="s">
        <v>620</v>
      </c>
      <c r="C294" s="24"/>
      <c r="D294" s="24"/>
      <c r="E294" s="7">
        <v>23800</v>
      </c>
      <c r="F294" s="7">
        <v>30</v>
      </c>
      <c r="G294" s="7">
        <v>7140</v>
      </c>
    </row>
    <row r="295" spans="1:7" ht="25.05" customHeight="1" x14ac:dyDescent="0.2">
      <c r="A295" s="23" t="s">
        <v>590</v>
      </c>
      <c r="B295" s="23"/>
      <c r="C295" s="23"/>
      <c r="D295" s="23"/>
      <c r="E295" s="23"/>
      <c r="F295" s="23"/>
      <c r="G295" s="9">
        <f>SUBTOTAL(9,G294:G294)</f>
        <v>7140</v>
      </c>
    </row>
    <row r="296" spans="1:7" ht="25.05" customHeight="1" x14ac:dyDescent="0.2"/>
    <row r="297" spans="1:7" ht="19.95" customHeight="1" x14ac:dyDescent="0.2">
      <c r="A297" s="21" t="s">
        <v>481</v>
      </c>
      <c r="B297" s="21"/>
      <c r="C297" s="22" t="s">
        <v>266</v>
      </c>
      <c r="D297" s="22"/>
      <c r="E297" s="22"/>
      <c r="F297" s="22"/>
      <c r="G297" s="22"/>
    </row>
    <row r="298" spans="1:7" ht="19.95" customHeight="1" x14ac:dyDescent="0.2">
      <c r="A298" s="21" t="s">
        <v>482</v>
      </c>
      <c r="B298" s="21"/>
      <c r="C298" s="22" t="s">
        <v>591</v>
      </c>
      <c r="D298" s="22"/>
      <c r="E298" s="22"/>
      <c r="F298" s="22"/>
      <c r="G298" s="22"/>
    </row>
    <row r="299" spans="1:7" ht="25.05" customHeight="1" x14ac:dyDescent="0.2">
      <c r="A299" s="21" t="s">
        <v>484</v>
      </c>
      <c r="B299" s="21"/>
      <c r="C299" s="22" t="s">
        <v>462</v>
      </c>
      <c r="D299" s="22"/>
      <c r="E299" s="22"/>
      <c r="F299" s="22"/>
      <c r="G299" s="22"/>
    </row>
    <row r="300" spans="1:7" ht="15" customHeight="1" x14ac:dyDescent="0.2"/>
    <row r="301" spans="1:7" ht="25.05" customHeight="1" x14ac:dyDescent="0.2">
      <c r="A301" s="13" t="s">
        <v>616</v>
      </c>
      <c r="B301" s="13"/>
      <c r="C301" s="13"/>
      <c r="D301" s="13"/>
      <c r="E301" s="13"/>
      <c r="F301" s="13"/>
      <c r="G301" s="13"/>
    </row>
    <row r="302" spans="1:7" ht="15" customHeight="1" x14ac:dyDescent="0.2"/>
    <row r="303" spans="1:7" ht="60" customHeight="1" x14ac:dyDescent="0.2">
      <c r="A303" s="4" t="s">
        <v>384</v>
      </c>
      <c r="B303" s="19" t="s">
        <v>597</v>
      </c>
      <c r="C303" s="19"/>
      <c r="D303" s="19"/>
      <c r="E303" s="4" t="s">
        <v>617</v>
      </c>
      <c r="F303" s="4" t="s">
        <v>618</v>
      </c>
      <c r="G303" s="4" t="s">
        <v>619</v>
      </c>
    </row>
    <row r="304" spans="1:7" ht="15" customHeight="1" x14ac:dyDescent="0.2">
      <c r="A304" s="4">
        <v>1</v>
      </c>
      <c r="B304" s="19">
        <v>2</v>
      </c>
      <c r="C304" s="19"/>
      <c r="D304" s="19"/>
      <c r="E304" s="4">
        <v>3</v>
      </c>
      <c r="F304" s="4">
        <v>4</v>
      </c>
      <c r="G304" s="4">
        <v>5</v>
      </c>
    </row>
    <row r="305" spans="1:7" ht="19.95" customHeight="1" x14ac:dyDescent="0.2">
      <c r="A305" s="4" t="s">
        <v>392</v>
      </c>
      <c r="B305" s="24" t="s">
        <v>621</v>
      </c>
      <c r="C305" s="24"/>
      <c r="D305" s="24"/>
      <c r="E305" s="7">
        <v>10000</v>
      </c>
      <c r="F305" s="7">
        <v>100</v>
      </c>
      <c r="G305" s="7">
        <v>10000</v>
      </c>
    </row>
    <row r="306" spans="1:7" ht="25.05" customHeight="1" x14ac:dyDescent="0.2">
      <c r="A306" s="23" t="s">
        <v>590</v>
      </c>
      <c r="B306" s="23"/>
      <c r="C306" s="23"/>
      <c r="D306" s="23"/>
      <c r="E306" s="23"/>
      <c r="F306" s="23"/>
      <c r="G306" s="9">
        <f>SUBTOTAL(9,G305:G305)</f>
        <v>10000</v>
      </c>
    </row>
    <row r="307" spans="1:7" ht="25.05" customHeight="1" x14ac:dyDescent="0.2"/>
    <row r="308" spans="1:7" ht="19.95" customHeight="1" x14ac:dyDescent="0.2">
      <c r="A308" s="21" t="s">
        <v>481</v>
      </c>
      <c r="B308" s="21"/>
      <c r="C308" s="22" t="s">
        <v>274</v>
      </c>
      <c r="D308" s="22"/>
      <c r="E308" s="22"/>
      <c r="F308" s="22"/>
      <c r="G308" s="22"/>
    </row>
    <row r="309" spans="1:7" ht="19.95" customHeight="1" x14ac:dyDescent="0.2">
      <c r="A309" s="21" t="s">
        <v>482</v>
      </c>
      <c r="B309" s="21"/>
      <c r="C309" s="22" t="s">
        <v>591</v>
      </c>
      <c r="D309" s="22"/>
      <c r="E309" s="22"/>
      <c r="F309" s="22"/>
      <c r="G309" s="22"/>
    </row>
    <row r="310" spans="1:7" ht="25.05" customHeight="1" x14ac:dyDescent="0.2">
      <c r="A310" s="21" t="s">
        <v>484</v>
      </c>
      <c r="B310" s="21"/>
      <c r="C310" s="22" t="s">
        <v>462</v>
      </c>
      <c r="D310" s="22"/>
      <c r="E310" s="22"/>
      <c r="F310" s="22"/>
      <c r="G310" s="22"/>
    </row>
    <row r="311" spans="1:7" ht="15" customHeight="1" x14ac:dyDescent="0.2"/>
    <row r="312" spans="1:7" ht="25.05" customHeight="1" x14ac:dyDescent="0.2">
      <c r="A312" s="13" t="s">
        <v>622</v>
      </c>
      <c r="B312" s="13"/>
      <c r="C312" s="13"/>
      <c r="D312" s="13"/>
      <c r="E312" s="13"/>
      <c r="F312" s="13"/>
      <c r="G312" s="13"/>
    </row>
    <row r="313" spans="1:7" ht="15" customHeight="1" x14ac:dyDescent="0.2"/>
    <row r="314" spans="1:7" ht="60" customHeight="1" x14ac:dyDescent="0.2">
      <c r="A314" s="4" t="s">
        <v>384</v>
      </c>
      <c r="B314" s="19" t="s">
        <v>597</v>
      </c>
      <c r="C314" s="19"/>
      <c r="D314" s="19"/>
      <c r="E314" s="4" t="s">
        <v>617</v>
      </c>
      <c r="F314" s="4" t="s">
        <v>618</v>
      </c>
      <c r="G314" s="4" t="s">
        <v>619</v>
      </c>
    </row>
    <row r="315" spans="1:7" ht="15" customHeight="1" x14ac:dyDescent="0.2">
      <c r="A315" s="4">
        <v>1</v>
      </c>
      <c r="B315" s="19">
        <v>2</v>
      </c>
      <c r="C315" s="19"/>
      <c r="D315" s="19"/>
      <c r="E315" s="4">
        <v>3</v>
      </c>
      <c r="F315" s="4">
        <v>4</v>
      </c>
      <c r="G315" s="4">
        <v>5</v>
      </c>
    </row>
    <row r="316" spans="1:7" ht="19.95" customHeight="1" x14ac:dyDescent="0.2">
      <c r="A316" s="4" t="s">
        <v>394</v>
      </c>
      <c r="B316" s="24" t="s">
        <v>621</v>
      </c>
      <c r="C316" s="24"/>
      <c r="D316" s="24"/>
      <c r="E316" s="7">
        <v>1000</v>
      </c>
      <c r="F316" s="7">
        <v>100</v>
      </c>
      <c r="G316" s="7">
        <v>1000</v>
      </c>
    </row>
    <row r="317" spans="1:7" ht="19.95" customHeight="1" x14ac:dyDescent="0.2">
      <c r="A317" s="4" t="s">
        <v>395</v>
      </c>
      <c r="B317" s="24" t="s">
        <v>621</v>
      </c>
      <c r="C317" s="24"/>
      <c r="D317" s="24"/>
      <c r="E317" s="7">
        <v>30000</v>
      </c>
      <c r="F317" s="7">
        <v>100</v>
      </c>
      <c r="G317" s="7">
        <v>30000</v>
      </c>
    </row>
    <row r="318" spans="1:7" ht="25.05" customHeight="1" x14ac:dyDescent="0.2">
      <c r="A318" s="23" t="s">
        <v>590</v>
      </c>
      <c r="B318" s="23"/>
      <c r="C318" s="23"/>
      <c r="D318" s="23"/>
      <c r="E318" s="23"/>
      <c r="F318" s="23"/>
      <c r="G318" s="9">
        <f>SUBTOTAL(9,G316:G317)</f>
        <v>31000</v>
      </c>
    </row>
    <row r="319" spans="1:7" ht="25.05" customHeight="1" x14ac:dyDescent="0.2"/>
    <row r="320" spans="1:7" ht="19.95" customHeight="1" x14ac:dyDescent="0.2">
      <c r="A320" s="21" t="s">
        <v>481</v>
      </c>
      <c r="B320" s="21"/>
      <c r="C320" s="22" t="s">
        <v>258</v>
      </c>
      <c r="D320" s="22"/>
      <c r="E320" s="22"/>
      <c r="F320" s="22"/>
      <c r="G320" s="22"/>
    </row>
    <row r="321" spans="1:7" ht="19.95" customHeight="1" x14ac:dyDescent="0.2">
      <c r="A321" s="21" t="s">
        <v>482</v>
      </c>
      <c r="B321" s="21"/>
      <c r="C321" s="22" t="s">
        <v>483</v>
      </c>
      <c r="D321" s="22"/>
      <c r="E321" s="22"/>
      <c r="F321" s="22"/>
      <c r="G321" s="22"/>
    </row>
    <row r="322" spans="1:7" ht="25.05" customHeight="1" x14ac:dyDescent="0.2">
      <c r="A322" s="21" t="s">
        <v>484</v>
      </c>
      <c r="B322" s="21"/>
      <c r="C322" s="22" t="s">
        <v>462</v>
      </c>
      <c r="D322" s="22"/>
      <c r="E322" s="22"/>
      <c r="F322" s="22"/>
      <c r="G322" s="22"/>
    </row>
    <row r="323" spans="1:7" ht="15" customHeight="1" x14ac:dyDescent="0.2"/>
    <row r="324" spans="1:7" ht="25.05" customHeight="1" x14ac:dyDescent="0.2">
      <c r="A324" s="13" t="s">
        <v>616</v>
      </c>
      <c r="B324" s="13"/>
      <c r="C324" s="13"/>
      <c r="D324" s="13"/>
      <c r="E324" s="13"/>
      <c r="F324" s="13"/>
      <c r="G324" s="13"/>
    </row>
    <row r="325" spans="1:7" ht="15" customHeight="1" x14ac:dyDescent="0.2"/>
    <row r="326" spans="1:7" ht="60" customHeight="1" x14ac:dyDescent="0.2">
      <c r="A326" s="4" t="s">
        <v>384</v>
      </c>
      <c r="B326" s="19" t="s">
        <v>597</v>
      </c>
      <c r="C326" s="19"/>
      <c r="D326" s="19"/>
      <c r="E326" s="4" t="s">
        <v>617</v>
      </c>
      <c r="F326" s="4" t="s">
        <v>618</v>
      </c>
      <c r="G326" s="4" t="s">
        <v>619</v>
      </c>
    </row>
    <row r="327" spans="1:7" ht="15" customHeight="1" x14ac:dyDescent="0.2">
      <c r="A327" s="4">
        <v>1</v>
      </c>
      <c r="B327" s="19">
        <v>2</v>
      </c>
      <c r="C327" s="19"/>
      <c r="D327" s="19"/>
      <c r="E327" s="4">
        <v>3</v>
      </c>
      <c r="F327" s="4">
        <v>4</v>
      </c>
      <c r="G327" s="4">
        <v>5</v>
      </c>
    </row>
    <row r="328" spans="1:7" ht="19.95" customHeight="1" x14ac:dyDescent="0.2">
      <c r="A328" s="4" t="s">
        <v>389</v>
      </c>
      <c r="B328" s="24" t="s">
        <v>623</v>
      </c>
      <c r="C328" s="24"/>
      <c r="D328" s="24"/>
      <c r="E328" s="7">
        <v>117697272.73</v>
      </c>
      <c r="F328" s="7">
        <v>2.2000000000000002</v>
      </c>
      <c r="G328" s="7">
        <v>2589340</v>
      </c>
    </row>
    <row r="329" spans="1:7" ht="19.95" customHeight="1" x14ac:dyDescent="0.2">
      <c r="A329" s="4" t="s">
        <v>391</v>
      </c>
      <c r="B329" s="24" t="s">
        <v>624</v>
      </c>
      <c r="C329" s="24"/>
      <c r="D329" s="24"/>
      <c r="E329" s="7">
        <v>42981333.329999998</v>
      </c>
      <c r="F329" s="7">
        <v>1.5</v>
      </c>
      <c r="G329" s="7">
        <v>644720</v>
      </c>
    </row>
    <row r="330" spans="1:7" ht="25.05" customHeight="1" x14ac:dyDescent="0.2">
      <c r="A330" s="23" t="s">
        <v>590</v>
      </c>
      <c r="B330" s="23"/>
      <c r="C330" s="23"/>
      <c r="D330" s="23"/>
      <c r="E330" s="23"/>
      <c r="F330" s="23"/>
      <c r="G330" s="9">
        <f>SUBTOTAL(9,G328:G329)</f>
        <v>3234060</v>
      </c>
    </row>
    <row r="331" spans="1:7" ht="19.95" customHeight="1" x14ac:dyDescent="0.2"/>
    <row r="332" spans="1:7" ht="25.05" customHeight="1" x14ac:dyDescent="0.2">
      <c r="A332" s="21" t="s">
        <v>484</v>
      </c>
      <c r="B332" s="21"/>
      <c r="C332" s="22" t="s">
        <v>456</v>
      </c>
      <c r="D332" s="22"/>
      <c r="E332" s="22"/>
      <c r="F332" s="22"/>
      <c r="G332" s="22"/>
    </row>
    <row r="333" spans="1:7" ht="15" customHeight="1" x14ac:dyDescent="0.2"/>
    <row r="334" spans="1:7" ht="25.05" customHeight="1" x14ac:dyDescent="0.2">
      <c r="A334" s="13" t="s">
        <v>625</v>
      </c>
      <c r="B334" s="13"/>
      <c r="C334" s="13"/>
      <c r="D334" s="13"/>
      <c r="E334" s="13"/>
      <c r="F334" s="13"/>
      <c r="G334" s="13"/>
    </row>
    <row r="335" spans="1:7" ht="15" customHeight="1" x14ac:dyDescent="0.2"/>
    <row r="336" spans="1:7" ht="49.95" customHeight="1" x14ac:dyDescent="0.2">
      <c r="A336" s="4" t="s">
        <v>384</v>
      </c>
      <c r="B336" s="19" t="s">
        <v>48</v>
      </c>
      <c r="C336" s="19"/>
      <c r="D336" s="19"/>
      <c r="E336" s="4" t="s">
        <v>593</v>
      </c>
      <c r="F336" s="4" t="s">
        <v>594</v>
      </c>
      <c r="G336" s="4" t="s">
        <v>595</v>
      </c>
    </row>
    <row r="337" spans="1:7" ht="19.95" customHeight="1" x14ac:dyDescent="0.2">
      <c r="A337" s="4" t="s">
        <v>60</v>
      </c>
      <c r="B337" s="19" t="s">
        <v>60</v>
      </c>
      <c r="C337" s="19"/>
      <c r="D337" s="19"/>
      <c r="E337" s="4" t="s">
        <v>60</v>
      </c>
      <c r="F337" s="4" t="s">
        <v>60</v>
      </c>
      <c r="G337" s="4" t="s">
        <v>60</v>
      </c>
    </row>
    <row r="338" spans="1:7" ht="19.95" customHeight="1" x14ac:dyDescent="0.2"/>
    <row r="339" spans="1:7" ht="25.05" customHeight="1" x14ac:dyDescent="0.2">
      <c r="A339" s="21" t="s">
        <v>484</v>
      </c>
      <c r="B339" s="21"/>
      <c r="C339" s="22" t="s">
        <v>459</v>
      </c>
      <c r="D339" s="22"/>
      <c r="E339" s="22"/>
      <c r="F339" s="22"/>
      <c r="G339" s="22"/>
    </row>
    <row r="340" spans="1:7" ht="15" customHeight="1" x14ac:dyDescent="0.2"/>
    <row r="341" spans="1:7" ht="25.05" customHeight="1" x14ac:dyDescent="0.2">
      <c r="A341" s="13" t="s">
        <v>625</v>
      </c>
      <c r="B341" s="13"/>
      <c r="C341" s="13"/>
      <c r="D341" s="13"/>
      <c r="E341" s="13"/>
      <c r="F341" s="13"/>
      <c r="G341" s="13"/>
    </row>
    <row r="342" spans="1:7" ht="15" customHeight="1" x14ac:dyDescent="0.2"/>
    <row r="343" spans="1:7" ht="49.95" customHeight="1" x14ac:dyDescent="0.2">
      <c r="A343" s="4" t="s">
        <v>384</v>
      </c>
      <c r="B343" s="19" t="s">
        <v>48</v>
      </c>
      <c r="C343" s="19"/>
      <c r="D343" s="19"/>
      <c r="E343" s="4" t="s">
        <v>593</v>
      </c>
      <c r="F343" s="4" t="s">
        <v>594</v>
      </c>
      <c r="G343" s="4" t="s">
        <v>595</v>
      </c>
    </row>
    <row r="344" spans="1:7" ht="19.95" customHeight="1" x14ac:dyDescent="0.2">
      <c r="A344" s="4" t="s">
        <v>60</v>
      </c>
      <c r="B344" s="19" t="s">
        <v>60</v>
      </c>
      <c r="C344" s="19"/>
      <c r="D344" s="19"/>
      <c r="E344" s="4" t="s">
        <v>60</v>
      </c>
      <c r="F344" s="4" t="s">
        <v>60</v>
      </c>
      <c r="G344" s="4" t="s">
        <v>60</v>
      </c>
    </row>
    <row r="345" spans="1:7" ht="19.95" customHeight="1" x14ac:dyDescent="0.2"/>
    <row r="346" spans="1:7" ht="25.05" customHeight="1" x14ac:dyDescent="0.2">
      <c r="A346" s="21" t="s">
        <v>484</v>
      </c>
      <c r="B346" s="21"/>
      <c r="C346" s="22" t="s">
        <v>462</v>
      </c>
      <c r="D346" s="22"/>
      <c r="E346" s="22"/>
      <c r="F346" s="22"/>
      <c r="G346" s="22"/>
    </row>
    <row r="347" spans="1:7" ht="15" customHeight="1" x14ac:dyDescent="0.2"/>
    <row r="348" spans="1:7" ht="25.05" customHeight="1" x14ac:dyDescent="0.2">
      <c r="A348" s="13" t="s">
        <v>625</v>
      </c>
      <c r="B348" s="13"/>
      <c r="C348" s="13"/>
      <c r="D348" s="13"/>
      <c r="E348" s="13"/>
      <c r="F348" s="13"/>
      <c r="G348" s="13"/>
    </row>
    <row r="349" spans="1:7" ht="15" customHeight="1" x14ac:dyDescent="0.2"/>
    <row r="350" spans="1:7" ht="49.95" customHeight="1" x14ac:dyDescent="0.2">
      <c r="A350" s="4" t="s">
        <v>384</v>
      </c>
      <c r="B350" s="19" t="s">
        <v>48</v>
      </c>
      <c r="C350" s="19"/>
      <c r="D350" s="19"/>
      <c r="E350" s="4" t="s">
        <v>593</v>
      </c>
      <c r="F350" s="4" t="s">
        <v>594</v>
      </c>
      <c r="G350" s="4" t="s">
        <v>595</v>
      </c>
    </row>
    <row r="351" spans="1:7" ht="19.95" customHeight="1" x14ac:dyDescent="0.2">
      <c r="A351" s="4" t="s">
        <v>60</v>
      </c>
      <c r="B351" s="19" t="s">
        <v>60</v>
      </c>
      <c r="C351" s="19"/>
      <c r="D351" s="19"/>
      <c r="E351" s="4" t="s">
        <v>60</v>
      </c>
      <c r="F351" s="4" t="s">
        <v>60</v>
      </c>
      <c r="G351" s="4" t="s">
        <v>60</v>
      </c>
    </row>
    <row r="352" spans="1:7" ht="19.95" customHeight="1" x14ac:dyDescent="0.2"/>
    <row r="353" spans="1:7" ht="25.05" customHeight="1" x14ac:dyDescent="0.2">
      <c r="A353" s="21" t="s">
        <v>484</v>
      </c>
      <c r="B353" s="21"/>
      <c r="C353" s="22" t="s">
        <v>456</v>
      </c>
      <c r="D353" s="22"/>
      <c r="E353" s="22"/>
      <c r="F353" s="22"/>
      <c r="G353" s="22"/>
    </row>
    <row r="354" spans="1:7" ht="15" customHeight="1" x14ac:dyDescent="0.2"/>
    <row r="355" spans="1:7" ht="25.05" customHeight="1" x14ac:dyDescent="0.2">
      <c r="A355" s="13" t="s">
        <v>626</v>
      </c>
      <c r="B355" s="13"/>
      <c r="C355" s="13"/>
      <c r="D355" s="13"/>
      <c r="E355" s="13"/>
      <c r="F355" s="13"/>
      <c r="G355" s="13"/>
    </row>
    <row r="356" spans="1:7" ht="15" customHeight="1" x14ac:dyDescent="0.2"/>
    <row r="357" spans="1:7" ht="49.95" customHeight="1" x14ac:dyDescent="0.2">
      <c r="A357" s="4" t="s">
        <v>384</v>
      </c>
      <c r="B357" s="19" t="s">
        <v>48</v>
      </c>
      <c r="C357" s="19"/>
      <c r="D357" s="19"/>
      <c r="E357" s="4" t="s">
        <v>593</v>
      </c>
      <c r="F357" s="4" t="s">
        <v>594</v>
      </c>
      <c r="G357" s="4" t="s">
        <v>595</v>
      </c>
    </row>
    <row r="358" spans="1:7" ht="19.95" customHeight="1" x14ac:dyDescent="0.2">
      <c r="A358" s="4" t="s">
        <v>60</v>
      </c>
      <c r="B358" s="19" t="s">
        <v>60</v>
      </c>
      <c r="C358" s="19"/>
      <c r="D358" s="19"/>
      <c r="E358" s="4" t="s">
        <v>60</v>
      </c>
      <c r="F358" s="4" t="s">
        <v>60</v>
      </c>
      <c r="G358" s="4" t="s">
        <v>60</v>
      </c>
    </row>
    <row r="359" spans="1:7" ht="19.95" customHeight="1" x14ac:dyDescent="0.2"/>
    <row r="360" spans="1:7" ht="25.05" customHeight="1" x14ac:dyDescent="0.2">
      <c r="A360" s="21" t="s">
        <v>484</v>
      </c>
      <c r="B360" s="21"/>
      <c r="C360" s="22" t="s">
        <v>459</v>
      </c>
      <c r="D360" s="22"/>
      <c r="E360" s="22"/>
      <c r="F360" s="22"/>
      <c r="G360" s="22"/>
    </row>
    <row r="361" spans="1:7" ht="15" customHeight="1" x14ac:dyDescent="0.2"/>
    <row r="362" spans="1:7" ht="25.05" customHeight="1" x14ac:dyDescent="0.2">
      <c r="A362" s="13" t="s">
        <v>626</v>
      </c>
      <c r="B362" s="13"/>
      <c r="C362" s="13"/>
      <c r="D362" s="13"/>
      <c r="E362" s="13"/>
      <c r="F362" s="13"/>
      <c r="G362" s="13"/>
    </row>
    <row r="363" spans="1:7" ht="15" customHeight="1" x14ac:dyDescent="0.2"/>
    <row r="364" spans="1:7" ht="49.95" customHeight="1" x14ac:dyDescent="0.2">
      <c r="A364" s="4" t="s">
        <v>384</v>
      </c>
      <c r="B364" s="19" t="s">
        <v>48</v>
      </c>
      <c r="C364" s="19"/>
      <c r="D364" s="19"/>
      <c r="E364" s="4" t="s">
        <v>593</v>
      </c>
      <c r="F364" s="4" t="s">
        <v>594</v>
      </c>
      <c r="G364" s="4" t="s">
        <v>595</v>
      </c>
    </row>
    <row r="365" spans="1:7" ht="19.95" customHeight="1" x14ac:dyDescent="0.2">
      <c r="A365" s="4" t="s">
        <v>60</v>
      </c>
      <c r="B365" s="19" t="s">
        <v>60</v>
      </c>
      <c r="C365" s="19"/>
      <c r="D365" s="19"/>
      <c r="E365" s="4" t="s">
        <v>60</v>
      </c>
      <c r="F365" s="4" t="s">
        <v>60</v>
      </c>
      <c r="G365" s="4" t="s">
        <v>60</v>
      </c>
    </row>
    <row r="366" spans="1:7" ht="19.95" customHeight="1" x14ac:dyDescent="0.2"/>
    <row r="367" spans="1:7" ht="25.05" customHeight="1" x14ac:dyDescent="0.2">
      <c r="A367" s="21" t="s">
        <v>484</v>
      </c>
      <c r="B367" s="21"/>
      <c r="C367" s="22" t="s">
        <v>462</v>
      </c>
      <c r="D367" s="22"/>
      <c r="E367" s="22"/>
      <c r="F367" s="22"/>
      <c r="G367" s="22"/>
    </row>
    <row r="368" spans="1:7" ht="15" customHeight="1" x14ac:dyDescent="0.2"/>
    <row r="369" spans="1:7" ht="25.05" customHeight="1" x14ac:dyDescent="0.2">
      <c r="A369" s="13" t="s">
        <v>626</v>
      </c>
      <c r="B369" s="13"/>
      <c r="C369" s="13"/>
      <c r="D369" s="13"/>
      <c r="E369" s="13"/>
      <c r="F369" s="13"/>
      <c r="G369" s="13"/>
    </row>
    <row r="370" spans="1:7" ht="15" customHeight="1" x14ac:dyDescent="0.2"/>
    <row r="371" spans="1:7" ht="49.95" customHeight="1" x14ac:dyDescent="0.2">
      <c r="A371" s="4" t="s">
        <v>384</v>
      </c>
      <c r="B371" s="19" t="s">
        <v>48</v>
      </c>
      <c r="C371" s="19"/>
      <c r="D371" s="19"/>
      <c r="E371" s="4" t="s">
        <v>593</v>
      </c>
      <c r="F371" s="4" t="s">
        <v>594</v>
      </c>
      <c r="G371" s="4" t="s">
        <v>595</v>
      </c>
    </row>
    <row r="372" spans="1:7" ht="19.95" customHeight="1" x14ac:dyDescent="0.2">
      <c r="A372" s="4" t="s">
        <v>60</v>
      </c>
      <c r="B372" s="19" t="s">
        <v>60</v>
      </c>
      <c r="C372" s="19"/>
      <c r="D372" s="19"/>
      <c r="E372" s="4" t="s">
        <v>60</v>
      </c>
      <c r="F372" s="4" t="s">
        <v>60</v>
      </c>
      <c r="G372" s="4" t="s">
        <v>60</v>
      </c>
    </row>
  </sheetData>
  <sheetProtection password="B492" sheet="1" objects="1" scenarios="1"/>
  <mergeCells count="354">
    <mergeCell ref="B372:D372"/>
    <mergeCell ref="B365:D365"/>
    <mergeCell ref="A367:B367"/>
    <mergeCell ref="C367:G367"/>
    <mergeCell ref="A369:G369"/>
    <mergeCell ref="B371:D371"/>
    <mergeCell ref="B358:D358"/>
    <mergeCell ref="A360:B360"/>
    <mergeCell ref="C360:G360"/>
    <mergeCell ref="A362:G362"/>
    <mergeCell ref="B364:D364"/>
    <mergeCell ref="B351:D351"/>
    <mergeCell ref="A353:B353"/>
    <mergeCell ref="C353:G353"/>
    <mergeCell ref="A355:G355"/>
    <mergeCell ref="B357:D357"/>
    <mergeCell ref="B344:D344"/>
    <mergeCell ref="A346:B346"/>
    <mergeCell ref="C346:G346"/>
    <mergeCell ref="A348:G348"/>
    <mergeCell ref="B350:D350"/>
    <mergeCell ref="B337:D337"/>
    <mergeCell ref="A339:B339"/>
    <mergeCell ref="C339:G339"/>
    <mergeCell ref="A341:G341"/>
    <mergeCell ref="B343:D343"/>
    <mergeCell ref="A330:F330"/>
    <mergeCell ref="A332:B332"/>
    <mergeCell ref="C332:G332"/>
    <mergeCell ref="A334:G334"/>
    <mergeCell ref="B336:D336"/>
    <mergeCell ref="A324:G324"/>
    <mergeCell ref="B326:D326"/>
    <mergeCell ref="B327:D327"/>
    <mergeCell ref="B328:D328"/>
    <mergeCell ref="B329:D329"/>
    <mergeCell ref="A320:B320"/>
    <mergeCell ref="C320:G320"/>
    <mergeCell ref="A321:B321"/>
    <mergeCell ref="C321:G321"/>
    <mergeCell ref="A322:B322"/>
    <mergeCell ref="C322:G322"/>
    <mergeCell ref="B314:D314"/>
    <mergeCell ref="B315:D315"/>
    <mergeCell ref="B316:D316"/>
    <mergeCell ref="B317:D317"/>
    <mergeCell ref="A318:F318"/>
    <mergeCell ref="A309:B309"/>
    <mergeCell ref="C309:G309"/>
    <mergeCell ref="A310:B310"/>
    <mergeCell ref="C310:G310"/>
    <mergeCell ref="A312:G312"/>
    <mergeCell ref="B303:D303"/>
    <mergeCell ref="B304:D304"/>
    <mergeCell ref="B305:D305"/>
    <mergeCell ref="A306:F306"/>
    <mergeCell ref="A308:B308"/>
    <mergeCell ref="C308:G308"/>
    <mergeCell ref="A298:B298"/>
    <mergeCell ref="C298:G298"/>
    <mergeCell ref="A299:B299"/>
    <mergeCell ref="C299:G299"/>
    <mergeCell ref="A301:G301"/>
    <mergeCell ref="B292:D292"/>
    <mergeCell ref="B293:D293"/>
    <mergeCell ref="B294:D294"/>
    <mergeCell ref="A295:F295"/>
    <mergeCell ref="A297:B297"/>
    <mergeCell ref="C297:G297"/>
    <mergeCell ref="A287:B287"/>
    <mergeCell ref="C287:G287"/>
    <mergeCell ref="A288:B288"/>
    <mergeCell ref="C288:G288"/>
    <mergeCell ref="A290:G290"/>
    <mergeCell ref="B282:D282"/>
    <mergeCell ref="B283:D283"/>
    <mergeCell ref="A284:F284"/>
    <mergeCell ref="A286:B286"/>
    <mergeCell ref="C286:G286"/>
    <mergeCell ref="A276:B276"/>
    <mergeCell ref="C276:G276"/>
    <mergeCell ref="A278:G278"/>
    <mergeCell ref="B280:D280"/>
    <mergeCell ref="B281:D281"/>
    <mergeCell ref="A272:F272"/>
    <mergeCell ref="A274:B274"/>
    <mergeCell ref="C274:G274"/>
    <mergeCell ref="A275:B275"/>
    <mergeCell ref="C275:G275"/>
    <mergeCell ref="A266:G266"/>
    <mergeCell ref="B268:D268"/>
    <mergeCell ref="B269:D269"/>
    <mergeCell ref="B270:D270"/>
    <mergeCell ref="B271:D271"/>
    <mergeCell ref="A262:B262"/>
    <mergeCell ref="C262:G262"/>
    <mergeCell ref="A263:B263"/>
    <mergeCell ref="C263:G263"/>
    <mergeCell ref="A264:B264"/>
    <mergeCell ref="C264:G264"/>
    <mergeCell ref="A255:G255"/>
    <mergeCell ref="B257:D257"/>
    <mergeCell ref="B258:D258"/>
    <mergeCell ref="B259:D259"/>
    <mergeCell ref="A260:F260"/>
    <mergeCell ref="A251:B251"/>
    <mergeCell ref="C251:G251"/>
    <mergeCell ref="A252:B252"/>
    <mergeCell ref="C252:G252"/>
    <mergeCell ref="A253:B253"/>
    <mergeCell ref="C253:G253"/>
    <mergeCell ref="A244:G244"/>
    <mergeCell ref="B246:D246"/>
    <mergeCell ref="B247:D247"/>
    <mergeCell ref="B248:D248"/>
    <mergeCell ref="A249:F249"/>
    <mergeCell ref="A240:B240"/>
    <mergeCell ref="C240:G240"/>
    <mergeCell ref="A241:B241"/>
    <mergeCell ref="C241:G241"/>
    <mergeCell ref="A242:B242"/>
    <mergeCell ref="C242:G242"/>
    <mergeCell ref="B234:D234"/>
    <mergeCell ref="B235:D235"/>
    <mergeCell ref="B236:D236"/>
    <mergeCell ref="B237:D237"/>
    <mergeCell ref="A238:F238"/>
    <mergeCell ref="A229:B229"/>
    <mergeCell ref="C229:G229"/>
    <mergeCell ref="A230:B230"/>
    <mergeCell ref="C230:G230"/>
    <mergeCell ref="A232:G232"/>
    <mergeCell ref="B224:D224"/>
    <mergeCell ref="B225:D225"/>
    <mergeCell ref="A226:F226"/>
    <mergeCell ref="A228:B228"/>
    <mergeCell ref="C228:G228"/>
    <mergeCell ref="A218:B218"/>
    <mergeCell ref="C218:G218"/>
    <mergeCell ref="A220:G220"/>
    <mergeCell ref="B222:D222"/>
    <mergeCell ref="B223:D223"/>
    <mergeCell ref="B213:D213"/>
    <mergeCell ref="A214:F214"/>
    <mergeCell ref="A216:B216"/>
    <mergeCell ref="C216:G216"/>
    <mergeCell ref="A217:B217"/>
    <mergeCell ref="C217:G217"/>
    <mergeCell ref="A207:B207"/>
    <mergeCell ref="C207:G207"/>
    <mergeCell ref="A209:G209"/>
    <mergeCell ref="B211:D211"/>
    <mergeCell ref="B212:D212"/>
    <mergeCell ref="B202:D202"/>
    <mergeCell ref="A203:F203"/>
    <mergeCell ref="A205:B205"/>
    <mergeCell ref="C205:G205"/>
    <mergeCell ref="A206:B206"/>
    <mergeCell ref="C206:G206"/>
    <mergeCell ref="A196:B196"/>
    <mergeCell ref="C196:G196"/>
    <mergeCell ref="A198:G198"/>
    <mergeCell ref="B200:D200"/>
    <mergeCell ref="B201:D201"/>
    <mergeCell ref="B191:D191"/>
    <mergeCell ref="B192:D192"/>
    <mergeCell ref="A194:B194"/>
    <mergeCell ref="C194:G194"/>
    <mergeCell ref="A195:B195"/>
    <mergeCell ref="C195:G195"/>
    <mergeCell ref="B184:D184"/>
    <mergeCell ref="B185:D185"/>
    <mergeCell ref="A187:B187"/>
    <mergeCell ref="C187:G187"/>
    <mergeCell ref="A189:G189"/>
    <mergeCell ref="B177:D177"/>
    <mergeCell ref="B178:D178"/>
    <mergeCell ref="A180:B180"/>
    <mergeCell ref="C180:G180"/>
    <mergeCell ref="A182:G182"/>
    <mergeCell ref="B170:E170"/>
    <mergeCell ref="A171:F171"/>
    <mergeCell ref="A173:B173"/>
    <mergeCell ref="C173:G173"/>
    <mergeCell ref="A175:G175"/>
    <mergeCell ref="A164:B164"/>
    <mergeCell ref="C164:G164"/>
    <mergeCell ref="A166:G166"/>
    <mergeCell ref="B168:E168"/>
    <mergeCell ref="B169:E169"/>
    <mergeCell ref="B159:E159"/>
    <mergeCell ref="A160:F160"/>
    <mergeCell ref="A162:B162"/>
    <mergeCell ref="C162:G162"/>
    <mergeCell ref="A163:B163"/>
    <mergeCell ref="C163:G163"/>
    <mergeCell ref="A153:B153"/>
    <mergeCell ref="C153:G153"/>
    <mergeCell ref="A155:G155"/>
    <mergeCell ref="B157:E157"/>
    <mergeCell ref="B158:E158"/>
    <mergeCell ref="B148:E148"/>
    <mergeCell ref="A149:F149"/>
    <mergeCell ref="A151:B151"/>
    <mergeCell ref="C151:G151"/>
    <mergeCell ref="A152:B152"/>
    <mergeCell ref="C152:G152"/>
    <mergeCell ref="A142:B142"/>
    <mergeCell ref="C142:G142"/>
    <mergeCell ref="A144:G144"/>
    <mergeCell ref="B146:E146"/>
    <mergeCell ref="B147:E147"/>
    <mergeCell ref="B137:E137"/>
    <mergeCell ref="A138:F138"/>
    <mergeCell ref="A140:B140"/>
    <mergeCell ref="C140:G140"/>
    <mergeCell ref="A141:B141"/>
    <mergeCell ref="C141:G141"/>
    <mergeCell ref="A131:B131"/>
    <mergeCell ref="C131:G131"/>
    <mergeCell ref="A133:G133"/>
    <mergeCell ref="B135:E135"/>
    <mergeCell ref="B136:E136"/>
    <mergeCell ref="B126:E126"/>
    <mergeCell ref="A127:F127"/>
    <mergeCell ref="A129:B129"/>
    <mergeCell ref="C129:G129"/>
    <mergeCell ref="A130:B130"/>
    <mergeCell ref="C130:G130"/>
    <mergeCell ref="A120:B120"/>
    <mergeCell ref="C120:G120"/>
    <mergeCell ref="A122:G122"/>
    <mergeCell ref="B124:E124"/>
    <mergeCell ref="B125:E125"/>
    <mergeCell ref="B115:E115"/>
    <mergeCell ref="A116:F116"/>
    <mergeCell ref="A118:B118"/>
    <mergeCell ref="C118:G118"/>
    <mergeCell ref="A119:B119"/>
    <mergeCell ref="C119:G119"/>
    <mergeCell ref="A109:B109"/>
    <mergeCell ref="C109:G109"/>
    <mergeCell ref="A111:G111"/>
    <mergeCell ref="B113:E113"/>
    <mergeCell ref="B114:E114"/>
    <mergeCell ref="B104:C104"/>
    <mergeCell ref="A105:F105"/>
    <mergeCell ref="A107:B107"/>
    <mergeCell ref="C107:G107"/>
    <mergeCell ref="A108:B108"/>
    <mergeCell ref="C108:G108"/>
    <mergeCell ref="A98:B98"/>
    <mergeCell ref="C98:G98"/>
    <mergeCell ref="A100:G100"/>
    <mergeCell ref="B102:C102"/>
    <mergeCell ref="B103:C103"/>
    <mergeCell ref="B93:C93"/>
    <mergeCell ref="A94:F94"/>
    <mergeCell ref="A96:B96"/>
    <mergeCell ref="C96:G96"/>
    <mergeCell ref="A97:B97"/>
    <mergeCell ref="C97:G97"/>
    <mergeCell ref="A87:B87"/>
    <mergeCell ref="C87:G87"/>
    <mergeCell ref="A89:G89"/>
    <mergeCell ref="B91:C91"/>
    <mergeCell ref="B92:C92"/>
    <mergeCell ref="B82:C82"/>
    <mergeCell ref="A83:F83"/>
    <mergeCell ref="A85:B85"/>
    <mergeCell ref="C85:G85"/>
    <mergeCell ref="A86:B86"/>
    <mergeCell ref="C86:G86"/>
    <mergeCell ref="A76:B76"/>
    <mergeCell ref="C76:G76"/>
    <mergeCell ref="A78:G78"/>
    <mergeCell ref="B80:C80"/>
    <mergeCell ref="B81:C81"/>
    <mergeCell ref="A72:F72"/>
    <mergeCell ref="A74:B74"/>
    <mergeCell ref="C74:G74"/>
    <mergeCell ref="A75:B75"/>
    <mergeCell ref="C75:G75"/>
    <mergeCell ref="B67:C67"/>
    <mergeCell ref="B68:C68"/>
    <mergeCell ref="B69:C69"/>
    <mergeCell ref="B70:C70"/>
    <mergeCell ref="B71:C71"/>
    <mergeCell ref="A62:B62"/>
    <mergeCell ref="C62:G62"/>
    <mergeCell ref="A63:B63"/>
    <mergeCell ref="C63:G63"/>
    <mergeCell ref="A65:G65"/>
    <mergeCell ref="B56:C56"/>
    <mergeCell ref="B57:C57"/>
    <mergeCell ref="B58:C58"/>
    <mergeCell ref="A59:F59"/>
    <mergeCell ref="A61:B61"/>
    <mergeCell ref="C61:G61"/>
    <mergeCell ref="A51:B51"/>
    <mergeCell ref="C51:G51"/>
    <mergeCell ref="A52:B52"/>
    <mergeCell ref="C52:G52"/>
    <mergeCell ref="A54:G54"/>
    <mergeCell ref="B45:C45"/>
    <mergeCell ref="B46:C46"/>
    <mergeCell ref="B47:C47"/>
    <mergeCell ref="A48:F48"/>
    <mergeCell ref="A50:B50"/>
    <mergeCell ref="C50:G50"/>
    <mergeCell ref="A39:B39"/>
    <mergeCell ref="C39:G39"/>
    <mergeCell ref="A41:G41"/>
    <mergeCell ref="B43:C43"/>
    <mergeCell ref="B44:C44"/>
    <mergeCell ref="B34:C34"/>
    <mergeCell ref="A35:F35"/>
    <mergeCell ref="A37:B37"/>
    <mergeCell ref="C37:G37"/>
    <mergeCell ref="A38:B38"/>
    <mergeCell ref="C38:G38"/>
    <mergeCell ref="A28:B28"/>
    <mergeCell ref="C28:G28"/>
    <mergeCell ref="A30:G30"/>
    <mergeCell ref="B32:C32"/>
    <mergeCell ref="B33:C33"/>
    <mergeCell ref="B23:C23"/>
    <mergeCell ref="A24:F24"/>
    <mergeCell ref="A26:B26"/>
    <mergeCell ref="C26:G26"/>
    <mergeCell ref="A27:B27"/>
    <mergeCell ref="C27:G27"/>
    <mergeCell ref="A17:G17"/>
    <mergeCell ref="B19:C19"/>
    <mergeCell ref="B20:C20"/>
    <mergeCell ref="B21:C21"/>
    <mergeCell ref="B22:C22"/>
    <mergeCell ref="A13:B13"/>
    <mergeCell ref="C13:G13"/>
    <mergeCell ref="A14:B14"/>
    <mergeCell ref="C14:G14"/>
    <mergeCell ref="A15:B15"/>
    <mergeCell ref="C15:G15"/>
    <mergeCell ref="A6:G6"/>
    <mergeCell ref="B8:C8"/>
    <mergeCell ref="B9:C9"/>
    <mergeCell ref="B10:C10"/>
    <mergeCell ref="A11:F11"/>
    <mergeCell ref="A2:B2"/>
    <mergeCell ref="C2:G2"/>
    <mergeCell ref="A3:B3"/>
    <mergeCell ref="C3:G3"/>
    <mergeCell ref="A4:B4"/>
    <mergeCell ref="C4:G4"/>
  </mergeCells>
  <phoneticPr fontId="0" type="noConversion"/>
  <pageMargins left="0.4" right="0.4" top="0.4" bottom="0.4" header="0.1" footer="0.1"/>
  <pageSetup paperSize="9" fitToHeight="0" orientation="landscape" verticalDpi="0"/>
  <headerFooter>
    <oddHeader>&amp;R&amp;R&amp;"Verdana,полужирный" &amp;12 &amp;K00-00926717.O_7.468174</oddHeader>
    <oddFooter>&amp;L&amp;L&amp;"Verdana,Полужирный"&amp;K000000&amp;L&amp;"Verdana,Полужирный"&amp;K00-014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G598"/>
  <sheetViews>
    <sheetView workbookViewId="0"/>
  </sheetViews>
  <sheetFormatPr defaultRowHeight="10.199999999999999" x14ac:dyDescent="0.2"/>
  <cols>
    <col min="1" max="1" width="13.375" customWidth="1"/>
    <col min="2" max="2" width="57.25" customWidth="1"/>
    <col min="3" max="7" width="19.125" customWidth="1"/>
  </cols>
  <sheetData>
    <row r="1" spans="1:7" ht="25.05" customHeight="1" x14ac:dyDescent="0.2"/>
    <row r="2" spans="1:7" ht="19.95" customHeight="1" x14ac:dyDescent="0.2">
      <c r="A2" s="21" t="s">
        <v>481</v>
      </c>
      <c r="B2" s="21"/>
      <c r="C2" s="22" t="s">
        <v>325</v>
      </c>
      <c r="D2" s="22"/>
      <c r="E2" s="22"/>
      <c r="F2" s="22"/>
      <c r="G2" s="22"/>
    </row>
    <row r="3" spans="1:7" ht="19.95" customHeight="1" x14ac:dyDescent="0.2">
      <c r="A3" s="21" t="s">
        <v>482</v>
      </c>
      <c r="B3" s="21"/>
      <c r="C3" s="22" t="s">
        <v>591</v>
      </c>
      <c r="D3" s="22"/>
      <c r="E3" s="22"/>
      <c r="F3" s="22"/>
      <c r="G3" s="22"/>
    </row>
    <row r="4" spans="1:7" ht="25.05" customHeight="1" x14ac:dyDescent="0.2">
      <c r="A4" s="21" t="s">
        <v>484</v>
      </c>
      <c r="B4" s="21"/>
      <c r="C4" s="22" t="s">
        <v>456</v>
      </c>
      <c r="D4" s="22"/>
      <c r="E4" s="22"/>
      <c r="F4" s="22"/>
      <c r="G4" s="22"/>
    </row>
    <row r="5" spans="1:7" ht="15" customHeight="1" x14ac:dyDescent="0.2"/>
    <row r="6" spans="1:7" ht="25.05" customHeight="1" x14ac:dyDescent="0.2">
      <c r="A6" s="13" t="s">
        <v>627</v>
      </c>
      <c r="B6" s="13"/>
      <c r="C6" s="13"/>
      <c r="D6" s="13"/>
      <c r="E6" s="13"/>
      <c r="F6" s="13"/>
      <c r="G6" s="13"/>
    </row>
    <row r="7" spans="1:7" ht="15" customHeight="1" x14ac:dyDescent="0.2"/>
    <row r="8" spans="1:7" ht="49.95" customHeight="1" x14ac:dyDescent="0.2">
      <c r="A8" s="4" t="s">
        <v>384</v>
      </c>
      <c r="B8" s="19" t="s">
        <v>597</v>
      </c>
      <c r="C8" s="19"/>
      <c r="D8" s="4" t="s">
        <v>628</v>
      </c>
      <c r="E8" s="4" t="s">
        <v>629</v>
      </c>
      <c r="F8" s="4" t="s">
        <v>630</v>
      </c>
      <c r="G8" s="4" t="s">
        <v>631</v>
      </c>
    </row>
    <row r="9" spans="1:7" ht="15" customHeight="1" x14ac:dyDescent="0.2">
      <c r="A9" s="4">
        <v>1</v>
      </c>
      <c r="B9" s="19">
        <v>2</v>
      </c>
      <c r="C9" s="19"/>
      <c r="D9" s="4">
        <v>3</v>
      </c>
      <c r="E9" s="4">
        <v>4</v>
      </c>
      <c r="F9" s="4">
        <v>5</v>
      </c>
      <c r="G9" s="4">
        <v>6</v>
      </c>
    </row>
    <row r="10" spans="1:7" ht="40.049999999999997" customHeight="1" x14ac:dyDescent="0.2">
      <c r="A10" s="4" t="s">
        <v>497</v>
      </c>
      <c r="B10" s="24" t="s">
        <v>632</v>
      </c>
      <c r="C10" s="24"/>
      <c r="D10" s="4" t="s">
        <v>456</v>
      </c>
      <c r="E10" s="7">
        <v>1</v>
      </c>
      <c r="F10" s="7">
        <v>50000</v>
      </c>
      <c r="G10" s="7">
        <v>50000</v>
      </c>
    </row>
    <row r="11" spans="1:7" ht="25.05" customHeight="1" x14ac:dyDescent="0.2">
      <c r="A11" s="23" t="s">
        <v>633</v>
      </c>
      <c r="B11" s="23"/>
      <c r="C11" s="23"/>
      <c r="D11" s="23"/>
      <c r="E11" s="9">
        <f>SUBTOTAL(9,E10:E10)</f>
        <v>1</v>
      </c>
      <c r="F11" s="9" t="s">
        <v>400</v>
      </c>
      <c r="G11" s="9">
        <f>SUBTOTAL(9,G10:G10)</f>
        <v>50000</v>
      </c>
    </row>
    <row r="12" spans="1:7" ht="25.05" customHeight="1" x14ac:dyDescent="0.2">
      <c r="A12" s="23" t="s">
        <v>634</v>
      </c>
      <c r="B12" s="23"/>
      <c r="C12" s="23"/>
      <c r="D12" s="23"/>
      <c r="E12" s="23"/>
      <c r="F12" s="23"/>
      <c r="G12" s="9">
        <f>SUBTOTAL(9,G10:G11)</f>
        <v>50000</v>
      </c>
    </row>
    <row r="13" spans="1:7" ht="25.05" customHeight="1" x14ac:dyDescent="0.2"/>
    <row r="14" spans="1:7" ht="19.95" customHeight="1" x14ac:dyDescent="0.2">
      <c r="A14" s="21" t="s">
        <v>481</v>
      </c>
      <c r="B14" s="21"/>
      <c r="C14" s="22" t="s">
        <v>325</v>
      </c>
      <c r="D14" s="22"/>
      <c r="E14" s="22"/>
      <c r="F14" s="22"/>
      <c r="G14" s="22"/>
    </row>
    <row r="15" spans="1:7" ht="19.95" customHeight="1" x14ac:dyDescent="0.2">
      <c r="A15" s="21" t="s">
        <v>482</v>
      </c>
      <c r="B15" s="21"/>
      <c r="C15" s="22" t="s">
        <v>591</v>
      </c>
      <c r="D15" s="22"/>
      <c r="E15" s="22"/>
      <c r="F15" s="22"/>
      <c r="G15" s="22"/>
    </row>
    <row r="16" spans="1:7" ht="25.05" customHeight="1" x14ac:dyDescent="0.2">
      <c r="A16" s="21" t="s">
        <v>484</v>
      </c>
      <c r="B16" s="21"/>
      <c r="C16" s="22" t="s">
        <v>456</v>
      </c>
      <c r="D16" s="22"/>
      <c r="E16" s="22"/>
      <c r="F16" s="22"/>
      <c r="G16" s="22"/>
    </row>
    <row r="17" spans="1:7" ht="15" customHeight="1" x14ac:dyDescent="0.2"/>
    <row r="18" spans="1:7" ht="25.05" customHeight="1" x14ac:dyDescent="0.2">
      <c r="A18" s="13" t="s">
        <v>635</v>
      </c>
      <c r="B18" s="13"/>
      <c r="C18" s="13"/>
      <c r="D18" s="13"/>
      <c r="E18" s="13"/>
      <c r="F18" s="13"/>
      <c r="G18" s="13"/>
    </row>
    <row r="19" spans="1:7" ht="15" customHeight="1" x14ac:dyDescent="0.2"/>
    <row r="20" spans="1:7" ht="49.95" customHeight="1" x14ac:dyDescent="0.2">
      <c r="A20" s="4" t="s">
        <v>384</v>
      </c>
      <c r="B20" s="19" t="s">
        <v>597</v>
      </c>
      <c r="C20" s="19"/>
      <c r="D20" s="4" t="s">
        <v>628</v>
      </c>
      <c r="E20" s="4" t="s">
        <v>629</v>
      </c>
      <c r="F20" s="4" t="s">
        <v>630</v>
      </c>
      <c r="G20" s="4" t="s">
        <v>631</v>
      </c>
    </row>
    <row r="21" spans="1:7" ht="15" customHeight="1" x14ac:dyDescent="0.2">
      <c r="A21" s="4">
        <v>1</v>
      </c>
      <c r="B21" s="19">
        <v>2</v>
      </c>
      <c r="C21" s="19"/>
      <c r="D21" s="4">
        <v>3</v>
      </c>
      <c r="E21" s="4">
        <v>4</v>
      </c>
      <c r="F21" s="4">
        <v>5</v>
      </c>
      <c r="G21" s="4">
        <v>6</v>
      </c>
    </row>
    <row r="22" spans="1:7" ht="40.049999999999997" customHeight="1" x14ac:dyDescent="0.2">
      <c r="A22" s="4" t="s">
        <v>508</v>
      </c>
      <c r="B22" s="24" t="s">
        <v>636</v>
      </c>
      <c r="C22" s="24"/>
      <c r="D22" s="4" t="s">
        <v>456</v>
      </c>
      <c r="E22" s="7">
        <v>1</v>
      </c>
      <c r="F22" s="7">
        <v>100000</v>
      </c>
      <c r="G22" s="7">
        <v>100000</v>
      </c>
    </row>
    <row r="23" spans="1:7" ht="25.05" customHeight="1" x14ac:dyDescent="0.2">
      <c r="A23" s="23" t="s">
        <v>633</v>
      </c>
      <c r="B23" s="23"/>
      <c r="C23" s="23"/>
      <c r="D23" s="23"/>
      <c r="E23" s="9">
        <f>SUBTOTAL(9,E22:E22)</f>
        <v>1</v>
      </c>
      <c r="F23" s="9" t="s">
        <v>400</v>
      </c>
      <c r="G23" s="9">
        <f>SUBTOTAL(9,G22:G22)</f>
        <v>100000</v>
      </c>
    </row>
    <row r="24" spans="1:7" ht="25.05" customHeight="1" x14ac:dyDescent="0.2">
      <c r="A24" s="23" t="s">
        <v>634</v>
      </c>
      <c r="B24" s="23"/>
      <c r="C24" s="23"/>
      <c r="D24" s="23"/>
      <c r="E24" s="23"/>
      <c r="F24" s="23"/>
      <c r="G24" s="9">
        <f>SUBTOTAL(9,G22:G23)</f>
        <v>100000</v>
      </c>
    </row>
    <row r="25" spans="1:7" ht="25.05" customHeight="1" x14ac:dyDescent="0.2"/>
    <row r="26" spans="1:7" ht="19.95" customHeight="1" x14ac:dyDescent="0.2">
      <c r="A26" s="21" t="s">
        <v>481</v>
      </c>
      <c r="B26" s="21"/>
      <c r="C26" s="22" t="s">
        <v>325</v>
      </c>
      <c r="D26" s="22"/>
      <c r="E26" s="22"/>
      <c r="F26" s="22"/>
      <c r="G26" s="22"/>
    </row>
    <row r="27" spans="1:7" ht="19.95" customHeight="1" x14ac:dyDescent="0.2">
      <c r="A27" s="21" t="s">
        <v>482</v>
      </c>
      <c r="B27" s="21"/>
      <c r="C27" s="22" t="s">
        <v>591</v>
      </c>
      <c r="D27" s="22"/>
      <c r="E27" s="22"/>
      <c r="F27" s="22"/>
      <c r="G27" s="22"/>
    </row>
    <row r="28" spans="1:7" ht="25.05" customHeight="1" x14ac:dyDescent="0.2">
      <c r="A28" s="21" t="s">
        <v>484</v>
      </c>
      <c r="B28" s="21"/>
      <c r="C28" s="22" t="s">
        <v>456</v>
      </c>
      <c r="D28" s="22"/>
      <c r="E28" s="22"/>
      <c r="F28" s="22"/>
      <c r="G28" s="22"/>
    </row>
    <row r="29" spans="1:7" ht="15" customHeight="1" x14ac:dyDescent="0.2"/>
    <row r="30" spans="1:7" ht="25.05" customHeight="1" x14ac:dyDescent="0.2">
      <c r="A30" s="13" t="s">
        <v>637</v>
      </c>
      <c r="B30" s="13"/>
      <c r="C30" s="13"/>
      <c r="D30" s="13"/>
      <c r="E30" s="13"/>
      <c r="F30" s="13"/>
      <c r="G30" s="13"/>
    </row>
    <row r="31" spans="1:7" ht="15" customHeight="1" x14ac:dyDescent="0.2"/>
    <row r="32" spans="1:7" ht="49.95" customHeight="1" x14ac:dyDescent="0.2">
      <c r="A32" s="4" t="s">
        <v>384</v>
      </c>
      <c r="B32" s="19" t="s">
        <v>597</v>
      </c>
      <c r="C32" s="19"/>
      <c r="D32" s="4" t="s">
        <v>628</v>
      </c>
      <c r="E32" s="4" t="s">
        <v>629</v>
      </c>
      <c r="F32" s="4" t="s">
        <v>630</v>
      </c>
      <c r="G32" s="4" t="s">
        <v>631</v>
      </c>
    </row>
    <row r="33" spans="1:7" ht="15" customHeight="1" x14ac:dyDescent="0.2">
      <c r="A33" s="4">
        <v>1</v>
      </c>
      <c r="B33" s="19">
        <v>2</v>
      </c>
      <c r="C33" s="19"/>
      <c r="D33" s="4">
        <v>3</v>
      </c>
      <c r="E33" s="4">
        <v>4</v>
      </c>
      <c r="F33" s="4">
        <v>5</v>
      </c>
      <c r="G33" s="4">
        <v>6</v>
      </c>
    </row>
    <row r="34" spans="1:7" ht="40.049999999999997" customHeight="1" x14ac:dyDescent="0.2">
      <c r="A34" s="4" t="s">
        <v>584</v>
      </c>
      <c r="B34" s="24" t="s">
        <v>638</v>
      </c>
      <c r="C34" s="24"/>
      <c r="D34" s="4" t="s">
        <v>456</v>
      </c>
      <c r="E34" s="7">
        <v>1</v>
      </c>
      <c r="F34" s="7">
        <v>300000</v>
      </c>
      <c r="G34" s="7">
        <v>300000</v>
      </c>
    </row>
    <row r="35" spans="1:7" ht="40.049999999999997" customHeight="1" x14ac:dyDescent="0.2">
      <c r="A35" s="4" t="s">
        <v>584</v>
      </c>
      <c r="B35" s="24" t="s">
        <v>639</v>
      </c>
      <c r="C35" s="24"/>
      <c r="D35" s="4" t="s">
        <v>456</v>
      </c>
      <c r="E35" s="7">
        <v>1</v>
      </c>
      <c r="F35" s="7">
        <v>200000</v>
      </c>
      <c r="G35" s="7">
        <v>200000</v>
      </c>
    </row>
    <row r="36" spans="1:7" ht="40.049999999999997" customHeight="1" x14ac:dyDescent="0.2">
      <c r="A36" s="4" t="s">
        <v>584</v>
      </c>
      <c r="B36" s="24" t="s">
        <v>640</v>
      </c>
      <c r="C36" s="24"/>
      <c r="D36" s="4" t="s">
        <v>456</v>
      </c>
      <c r="E36" s="7">
        <v>1</v>
      </c>
      <c r="F36" s="7">
        <v>100000</v>
      </c>
      <c r="G36" s="7">
        <v>100000</v>
      </c>
    </row>
    <row r="37" spans="1:7" ht="25.05" customHeight="1" x14ac:dyDescent="0.2">
      <c r="A37" s="23" t="s">
        <v>633</v>
      </c>
      <c r="B37" s="23"/>
      <c r="C37" s="23"/>
      <c r="D37" s="23"/>
      <c r="E37" s="9">
        <f>SUBTOTAL(9,E34:E36)</f>
        <v>3</v>
      </c>
      <c r="F37" s="9" t="s">
        <v>400</v>
      </c>
      <c r="G37" s="9">
        <f>SUBTOTAL(9,G34:G36)</f>
        <v>600000</v>
      </c>
    </row>
    <row r="38" spans="1:7" ht="25.05" customHeight="1" x14ac:dyDescent="0.2">
      <c r="A38" s="23" t="s">
        <v>634</v>
      </c>
      <c r="B38" s="23"/>
      <c r="C38" s="23"/>
      <c r="D38" s="23"/>
      <c r="E38" s="23"/>
      <c r="F38" s="23"/>
      <c r="G38" s="9">
        <f>SUBTOTAL(9,G34:G37)</f>
        <v>600000</v>
      </c>
    </row>
    <row r="39" spans="1:7" ht="25.05" customHeight="1" x14ac:dyDescent="0.2"/>
    <row r="40" spans="1:7" ht="19.95" customHeight="1" x14ac:dyDescent="0.2">
      <c r="A40" s="21" t="s">
        <v>481</v>
      </c>
      <c r="B40" s="21"/>
      <c r="C40" s="22" t="s">
        <v>325</v>
      </c>
      <c r="D40" s="22"/>
      <c r="E40" s="22"/>
      <c r="F40" s="22"/>
      <c r="G40" s="22"/>
    </row>
    <row r="41" spans="1:7" ht="19.95" customHeight="1" x14ac:dyDescent="0.2">
      <c r="A41" s="21" t="s">
        <v>482</v>
      </c>
      <c r="B41" s="21"/>
      <c r="C41" s="22" t="s">
        <v>591</v>
      </c>
      <c r="D41" s="22"/>
      <c r="E41" s="22"/>
      <c r="F41" s="22"/>
      <c r="G41" s="22"/>
    </row>
    <row r="42" spans="1:7" ht="25.05" customHeight="1" x14ac:dyDescent="0.2">
      <c r="A42" s="21" t="s">
        <v>484</v>
      </c>
      <c r="B42" s="21"/>
      <c r="C42" s="22" t="s">
        <v>456</v>
      </c>
      <c r="D42" s="22"/>
      <c r="E42" s="22"/>
      <c r="F42" s="22"/>
      <c r="G42" s="22"/>
    </row>
    <row r="43" spans="1:7" ht="15" customHeight="1" x14ac:dyDescent="0.2"/>
    <row r="44" spans="1:7" ht="25.05" customHeight="1" x14ac:dyDescent="0.2">
      <c r="A44" s="13" t="s">
        <v>641</v>
      </c>
      <c r="B44" s="13"/>
      <c r="C44" s="13"/>
      <c r="D44" s="13"/>
      <c r="E44" s="13"/>
      <c r="F44" s="13"/>
      <c r="G44" s="13"/>
    </row>
    <row r="45" spans="1:7" ht="15" customHeight="1" x14ac:dyDescent="0.2"/>
    <row r="46" spans="1:7" ht="49.95" customHeight="1" x14ac:dyDescent="0.2">
      <c r="A46" s="4" t="s">
        <v>384</v>
      </c>
      <c r="B46" s="19" t="s">
        <v>597</v>
      </c>
      <c r="C46" s="19"/>
      <c r="D46" s="4" t="s">
        <v>628</v>
      </c>
      <c r="E46" s="4" t="s">
        <v>629</v>
      </c>
      <c r="F46" s="4" t="s">
        <v>630</v>
      </c>
      <c r="G46" s="4" t="s">
        <v>631</v>
      </c>
    </row>
    <row r="47" spans="1:7" ht="15" customHeight="1" x14ac:dyDescent="0.2">
      <c r="A47" s="4">
        <v>1</v>
      </c>
      <c r="B47" s="19">
        <v>2</v>
      </c>
      <c r="C47" s="19"/>
      <c r="D47" s="4">
        <v>3</v>
      </c>
      <c r="E47" s="4">
        <v>4</v>
      </c>
      <c r="F47" s="4">
        <v>5</v>
      </c>
      <c r="G47" s="4">
        <v>6</v>
      </c>
    </row>
    <row r="48" spans="1:7" ht="40.049999999999997" customHeight="1" x14ac:dyDescent="0.2">
      <c r="A48" s="4" t="s">
        <v>514</v>
      </c>
      <c r="B48" s="24" t="s">
        <v>642</v>
      </c>
      <c r="C48" s="24"/>
      <c r="D48" s="4" t="s">
        <v>456</v>
      </c>
      <c r="E48" s="7">
        <v>1</v>
      </c>
      <c r="F48" s="7">
        <v>919000</v>
      </c>
      <c r="G48" s="7">
        <v>919000</v>
      </c>
    </row>
    <row r="49" spans="1:7" ht="40.049999999999997" customHeight="1" x14ac:dyDescent="0.2">
      <c r="A49" s="4" t="s">
        <v>514</v>
      </c>
      <c r="B49" s="24" t="s">
        <v>643</v>
      </c>
      <c r="C49" s="24"/>
      <c r="D49" s="4" t="s">
        <v>456</v>
      </c>
      <c r="E49" s="7">
        <v>1</v>
      </c>
      <c r="F49" s="7">
        <v>730000</v>
      </c>
      <c r="G49" s="7">
        <v>730000</v>
      </c>
    </row>
    <row r="50" spans="1:7" ht="40.049999999999997" customHeight="1" x14ac:dyDescent="0.2">
      <c r="A50" s="4" t="s">
        <v>514</v>
      </c>
      <c r="B50" s="24" t="s">
        <v>644</v>
      </c>
      <c r="C50" s="24"/>
      <c r="D50" s="4" t="s">
        <v>456</v>
      </c>
      <c r="E50" s="7">
        <v>1</v>
      </c>
      <c r="F50" s="7">
        <v>156400</v>
      </c>
      <c r="G50" s="7">
        <v>156400</v>
      </c>
    </row>
    <row r="51" spans="1:7" ht="40.049999999999997" customHeight="1" x14ac:dyDescent="0.2">
      <c r="A51" s="4" t="s">
        <v>514</v>
      </c>
      <c r="B51" s="24" t="s">
        <v>645</v>
      </c>
      <c r="C51" s="24"/>
      <c r="D51" s="4" t="s">
        <v>456</v>
      </c>
      <c r="E51" s="7">
        <v>1</v>
      </c>
      <c r="F51" s="7">
        <v>500000</v>
      </c>
      <c r="G51" s="7">
        <v>500000</v>
      </c>
    </row>
    <row r="52" spans="1:7" ht="40.049999999999997" customHeight="1" x14ac:dyDescent="0.2">
      <c r="A52" s="4" t="s">
        <v>514</v>
      </c>
      <c r="B52" s="24" t="s">
        <v>646</v>
      </c>
      <c r="C52" s="24"/>
      <c r="D52" s="4" t="s">
        <v>456</v>
      </c>
      <c r="E52" s="7">
        <v>1</v>
      </c>
      <c r="F52" s="7">
        <v>785179.78</v>
      </c>
      <c r="G52" s="7">
        <v>785179.78</v>
      </c>
    </row>
    <row r="53" spans="1:7" ht="25.05" customHeight="1" x14ac:dyDescent="0.2">
      <c r="A53" s="23" t="s">
        <v>633</v>
      </c>
      <c r="B53" s="23"/>
      <c r="C53" s="23"/>
      <c r="D53" s="23"/>
      <c r="E53" s="9">
        <f>SUBTOTAL(9,E48:E52)</f>
        <v>5</v>
      </c>
      <c r="F53" s="9" t="s">
        <v>400</v>
      </c>
      <c r="G53" s="9">
        <f>SUBTOTAL(9,G48:G52)</f>
        <v>3090579.7800000003</v>
      </c>
    </row>
    <row r="54" spans="1:7" ht="25.05" customHeight="1" x14ac:dyDescent="0.2">
      <c r="A54" s="23" t="s">
        <v>634</v>
      </c>
      <c r="B54" s="23"/>
      <c r="C54" s="23"/>
      <c r="D54" s="23"/>
      <c r="E54" s="23"/>
      <c r="F54" s="23"/>
      <c r="G54" s="9">
        <f>SUBTOTAL(9,G48:G53)</f>
        <v>3090579.7800000003</v>
      </c>
    </row>
    <row r="55" spans="1:7" ht="25.05" customHeight="1" x14ac:dyDescent="0.2"/>
    <row r="56" spans="1:7" ht="19.95" customHeight="1" x14ac:dyDescent="0.2">
      <c r="A56" s="21" t="s">
        <v>481</v>
      </c>
      <c r="B56" s="21"/>
      <c r="C56" s="22" t="s">
        <v>325</v>
      </c>
      <c r="D56" s="22"/>
      <c r="E56" s="22"/>
      <c r="F56" s="22"/>
      <c r="G56" s="22"/>
    </row>
    <row r="57" spans="1:7" ht="19.95" customHeight="1" x14ac:dyDescent="0.2">
      <c r="A57" s="21" t="s">
        <v>482</v>
      </c>
      <c r="B57" s="21"/>
      <c r="C57" s="22" t="s">
        <v>591</v>
      </c>
      <c r="D57" s="22"/>
      <c r="E57" s="22"/>
      <c r="F57" s="22"/>
      <c r="G57" s="22"/>
    </row>
    <row r="58" spans="1:7" ht="25.05" customHeight="1" x14ac:dyDescent="0.2">
      <c r="A58" s="21" t="s">
        <v>484</v>
      </c>
      <c r="B58" s="21"/>
      <c r="C58" s="22" t="s">
        <v>456</v>
      </c>
      <c r="D58" s="22"/>
      <c r="E58" s="22"/>
      <c r="F58" s="22"/>
      <c r="G58" s="22"/>
    </row>
    <row r="59" spans="1:7" ht="15" customHeight="1" x14ac:dyDescent="0.2"/>
    <row r="60" spans="1:7" ht="25.05" customHeight="1" x14ac:dyDescent="0.2">
      <c r="A60" s="13" t="s">
        <v>647</v>
      </c>
      <c r="B60" s="13"/>
      <c r="C60" s="13"/>
      <c r="D60" s="13"/>
      <c r="E60" s="13"/>
      <c r="F60" s="13"/>
      <c r="G60" s="13"/>
    </row>
    <row r="61" spans="1:7" ht="15" customHeight="1" x14ac:dyDescent="0.2"/>
    <row r="62" spans="1:7" ht="49.95" customHeight="1" x14ac:dyDescent="0.2">
      <c r="A62" s="4" t="s">
        <v>384</v>
      </c>
      <c r="B62" s="19" t="s">
        <v>597</v>
      </c>
      <c r="C62" s="19"/>
      <c r="D62" s="4" t="s">
        <v>628</v>
      </c>
      <c r="E62" s="4" t="s">
        <v>629</v>
      </c>
      <c r="F62" s="4" t="s">
        <v>630</v>
      </c>
      <c r="G62" s="4" t="s">
        <v>631</v>
      </c>
    </row>
    <row r="63" spans="1:7" ht="15" customHeight="1" x14ac:dyDescent="0.2">
      <c r="A63" s="4">
        <v>1</v>
      </c>
      <c r="B63" s="19">
        <v>2</v>
      </c>
      <c r="C63" s="19"/>
      <c r="D63" s="4">
        <v>3</v>
      </c>
      <c r="E63" s="4">
        <v>4</v>
      </c>
      <c r="F63" s="4">
        <v>5</v>
      </c>
      <c r="G63" s="4">
        <v>6</v>
      </c>
    </row>
    <row r="64" spans="1:7" ht="40.049999999999997" customHeight="1" x14ac:dyDescent="0.2">
      <c r="A64" s="4" t="s">
        <v>516</v>
      </c>
      <c r="B64" s="24" t="s">
        <v>648</v>
      </c>
      <c r="C64" s="24"/>
      <c r="D64" s="4" t="s">
        <v>456</v>
      </c>
      <c r="E64" s="7">
        <v>1</v>
      </c>
      <c r="F64" s="7">
        <v>20000</v>
      </c>
      <c r="G64" s="7">
        <v>20000</v>
      </c>
    </row>
    <row r="65" spans="1:7" ht="25.05" customHeight="1" x14ac:dyDescent="0.2">
      <c r="A65" s="23" t="s">
        <v>633</v>
      </c>
      <c r="B65" s="23"/>
      <c r="C65" s="23"/>
      <c r="D65" s="23"/>
      <c r="E65" s="9">
        <f>SUBTOTAL(9,E64:E64)</f>
        <v>1</v>
      </c>
      <c r="F65" s="9" t="s">
        <v>400</v>
      </c>
      <c r="G65" s="9">
        <f>SUBTOTAL(9,G64:G64)</f>
        <v>20000</v>
      </c>
    </row>
    <row r="66" spans="1:7" ht="25.05" customHeight="1" x14ac:dyDescent="0.2">
      <c r="A66" s="23" t="s">
        <v>634</v>
      </c>
      <c r="B66" s="23"/>
      <c r="C66" s="23"/>
      <c r="D66" s="23"/>
      <c r="E66" s="23"/>
      <c r="F66" s="23"/>
      <c r="G66" s="9">
        <f>SUBTOTAL(9,G64:G65)</f>
        <v>20000</v>
      </c>
    </row>
    <row r="67" spans="1:7" ht="25.05" customHeight="1" x14ac:dyDescent="0.2"/>
    <row r="68" spans="1:7" ht="19.95" customHeight="1" x14ac:dyDescent="0.2">
      <c r="A68" s="21" t="s">
        <v>481</v>
      </c>
      <c r="B68" s="21"/>
      <c r="C68" s="22" t="s">
        <v>325</v>
      </c>
      <c r="D68" s="22"/>
      <c r="E68" s="22"/>
      <c r="F68" s="22"/>
      <c r="G68" s="22"/>
    </row>
    <row r="69" spans="1:7" ht="19.95" customHeight="1" x14ac:dyDescent="0.2">
      <c r="A69" s="21" t="s">
        <v>482</v>
      </c>
      <c r="B69" s="21"/>
      <c r="C69" s="22" t="s">
        <v>591</v>
      </c>
      <c r="D69" s="22"/>
      <c r="E69" s="22"/>
      <c r="F69" s="22"/>
      <c r="G69" s="22"/>
    </row>
    <row r="70" spans="1:7" ht="25.05" customHeight="1" x14ac:dyDescent="0.2">
      <c r="A70" s="21" t="s">
        <v>484</v>
      </c>
      <c r="B70" s="21"/>
      <c r="C70" s="22" t="s">
        <v>456</v>
      </c>
      <c r="D70" s="22"/>
      <c r="E70" s="22"/>
      <c r="F70" s="22"/>
      <c r="G70" s="22"/>
    </row>
    <row r="71" spans="1:7" ht="15" customHeight="1" x14ac:dyDescent="0.2"/>
    <row r="72" spans="1:7" ht="25.05" customHeight="1" x14ac:dyDescent="0.2">
      <c r="A72" s="13" t="s">
        <v>649</v>
      </c>
      <c r="B72" s="13"/>
      <c r="C72" s="13"/>
      <c r="D72" s="13"/>
      <c r="E72" s="13"/>
      <c r="F72" s="13"/>
      <c r="G72" s="13"/>
    </row>
    <row r="73" spans="1:7" ht="15" customHeight="1" x14ac:dyDescent="0.2"/>
    <row r="74" spans="1:7" ht="49.95" customHeight="1" x14ac:dyDescent="0.2">
      <c r="A74" s="4" t="s">
        <v>384</v>
      </c>
      <c r="B74" s="19" t="s">
        <v>597</v>
      </c>
      <c r="C74" s="19"/>
      <c r="D74" s="4" t="s">
        <v>628</v>
      </c>
      <c r="E74" s="4" t="s">
        <v>629</v>
      </c>
      <c r="F74" s="4" t="s">
        <v>630</v>
      </c>
      <c r="G74" s="4" t="s">
        <v>631</v>
      </c>
    </row>
    <row r="75" spans="1:7" ht="15" customHeight="1" x14ac:dyDescent="0.2">
      <c r="A75" s="4">
        <v>1</v>
      </c>
      <c r="B75" s="19">
        <v>2</v>
      </c>
      <c r="C75" s="19"/>
      <c r="D75" s="4">
        <v>3</v>
      </c>
      <c r="E75" s="4">
        <v>4</v>
      </c>
      <c r="F75" s="4">
        <v>5</v>
      </c>
      <c r="G75" s="4">
        <v>6</v>
      </c>
    </row>
    <row r="76" spans="1:7" ht="40.049999999999997" customHeight="1" x14ac:dyDescent="0.2">
      <c r="A76" s="4" t="s">
        <v>518</v>
      </c>
      <c r="B76" s="24" t="s">
        <v>650</v>
      </c>
      <c r="C76" s="24"/>
      <c r="D76" s="4" t="s">
        <v>456</v>
      </c>
      <c r="E76" s="7">
        <v>1</v>
      </c>
      <c r="F76" s="7">
        <v>300000</v>
      </c>
      <c r="G76" s="7">
        <v>300000</v>
      </c>
    </row>
    <row r="77" spans="1:7" ht="40.049999999999997" customHeight="1" x14ac:dyDescent="0.2">
      <c r="A77" s="4" t="s">
        <v>518</v>
      </c>
      <c r="B77" s="24" t="s">
        <v>651</v>
      </c>
      <c r="C77" s="24"/>
      <c r="D77" s="4" t="s">
        <v>456</v>
      </c>
      <c r="E77" s="7">
        <v>1</v>
      </c>
      <c r="F77" s="7">
        <v>200000</v>
      </c>
      <c r="G77" s="7">
        <v>200000</v>
      </c>
    </row>
    <row r="78" spans="1:7" ht="40.049999999999997" customHeight="1" x14ac:dyDescent="0.2">
      <c r="A78" s="4" t="s">
        <v>518</v>
      </c>
      <c r="B78" s="24" t="s">
        <v>652</v>
      </c>
      <c r="C78" s="24"/>
      <c r="D78" s="4" t="s">
        <v>456</v>
      </c>
      <c r="E78" s="7">
        <v>1</v>
      </c>
      <c r="F78" s="7">
        <v>500000</v>
      </c>
      <c r="G78" s="7">
        <v>500000</v>
      </c>
    </row>
    <row r="79" spans="1:7" ht="25.05" customHeight="1" x14ac:dyDescent="0.2">
      <c r="A79" s="23" t="s">
        <v>633</v>
      </c>
      <c r="B79" s="23"/>
      <c r="C79" s="23"/>
      <c r="D79" s="23"/>
      <c r="E79" s="9">
        <f>SUBTOTAL(9,E76:E78)</f>
        <v>3</v>
      </c>
      <c r="F79" s="9" t="s">
        <v>400</v>
      </c>
      <c r="G79" s="9">
        <f>SUBTOTAL(9,G76:G78)</f>
        <v>1000000</v>
      </c>
    </row>
    <row r="80" spans="1:7" ht="25.05" customHeight="1" x14ac:dyDescent="0.2">
      <c r="A80" s="23" t="s">
        <v>634</v>
      </c>
      <c r="B80" s="23"/>
      <c r="C80" s="23"/>
      <c r="D80" s="23"/>
      <c r="E80" s="23"/>
      <c r="F80" s="23"/>
      <c r="G80" s="9">
        <f>SUBTOTAL(9,G76:G79)</f>
        <v>1000000</v>
      </c>
    </row>
    <row r="81" spans="1:7" ht="25.05" customHeight="1" x14ac:dyDescent="0.2"/>
    <row r="82" spans="1:7" ht="19.95" customHeight="1" x14ac:dyDescent="0.2">
      <c r="A82" s="21" t="s">
        <v>481</v>
      </c>
      <c r="B82" s="21"/>
      <c r="C82" s="22" t="s">
        <v>325</v>
      </c>
      <c r="D82" s="22"/>
      <c r="E82" s="22"/>
      <c r="F82" s="22"/>
      <c r="G82" s="22"/>
    </row>
    <row r="83" spans="1:7" ht="19.95" customHeight="1" x14ac:dyDescent="0.2">
      <c r="A83" s="21" t="s">
        <v>482</v>
      </c>
      <c r="B83" s="21"/>
      <c r="C83" s="22" t="s">
        <v>591</v>
      </c>
      <c r="D83" s="22"/>
      <c r="E83" s="22"/>
      <c r="F83" s="22"/>
      <c r="G83" s="22"/>
    </row>
    <row r="84" spans="1:7" ht="25.05" customHeight="1" x14ac:dyDescent="0.2">
      <c r="A84" s="21" t="s">
        <v>484</v>
      </c>
      <c r="B84" s="21"/>
      <c r="C84" s="22" t="s">
        <v>456</v>
      </c>
      <c r="D84" s="22"/>
      <c r="E84" s="22"/>
      <c r="F84" s="22"/>
      <c r="G84" s="22"/>
    </row>
    <row r="85" spans="1:7" ht="15" customHeight="1" x14ac:dyDescent="0.2"/>
    <row r="86" spans="1:7" ht="25.05" customHeight="1" x14ac:dyDescent="0.2">
      <c r="A86" s="13" t="s">
        <v>653</v>
      </c>
      <c r="B86" s="13"/>
      <c r="C86" s="13"/>
      <c r="D86" s="13"/>
      <c r="E86" s="13"/>
      <c r="F86" s="13"/>
      <c r="G86" s="13"/>
    </row>
    <row r="87" spans="1:7" ht="15" customHeight="1" x14ac:dyDescent="0.2"/>
    <row r="88" spans="1:7" ht="49.95" customHeight="1" x14ac:dyDescent="0.2">
      <c r="A88" s="4" t="s">
        <v>384</v>
      </c>
      <c r="B88" s="19" t="s">
        <v>597</v>
      </c>
      <c r="C88" s="19"/>
      <c r="D88" s="4" t="s">
        <v>628</v>
      </c>
      <c r="E88" s="4" t="s">
        <v>629</v>
      </c>
      <c r="F88" s="4" t="s">
        <v>630</v>
      </c>
      <c r="G88" s="4" t="s">
        <v>631</v>
      </c>
    </row>
    <row r="89" spans="1:7" ht="15" customHeight="1" x14ac:dyDescent="0.2">
      <c r="A89" s="4">
        <v>1</v>
      </c>
      <c r="B89" s="19">
        <v>2</v>
      </c>
      <c r="C89" s="19"/>
      <c r="D89" s="4">
        <v>3</v>
      </c>
      <c r="E89" s="4">
        <v>4</v>
      </c>
      <c r="F89" s="4">
        <v>5</v>
      </c>
      <c r="G89" s="4">
        <v>6</v>
      </c>
    </row>
    <row r="90" spans="1:7" ht="40.049999999999997" customHeight="1" x14ac:dyDescent="0.2">
      <c r="A90" s="4" t="s">
        <v>520</v>
      </c>
      <c r="B90" s="24" t="s">
        <v>654</v>
      </c>
      <c r="C90" s="24"/>
      <c r="D90" s="4" t="s">
        <v>456</v>
      </c>
      <c r="E90" s="7">
        <v>1</v>
      </c>
      <c r="F90" s="7">
        <v>300000</v>
      </c>
      <c r="G90" s="7">
        <v>300000</v>
      </c>
    </row>
    <row r="91" spans="1:7" ht="40.049999999999997" customHeight="1" x14ac:dyDescent="0.2">
      <c r="A91" s="4" t="s">
        <v>520</v>
      </c>
      <c r="B91" s="24" t="s">
        <v>655</v>
      </c>
      <c r="C91" s="24"/>
      <c r="D91" s="4" t="s">
        <v>456</v>
      </c>
      <c r="E91" s="7">
        <v>1</v>
      </c>
      <c r="F91" s="7">
        <v>300000</v>
      </c>
      <c r="G91" s="7">
        <v>300000</v>
      </c>
    </row>
    <row r="92" spans="1:7" ht="40.049999999999997" customHeight="1" x14ac:dyDescent="0.2">
      <c r="A92" s="4" t="s">
        <v>520</v>
      </c>
      <c r="B92" s="24" t="s">
        <v>656</v>
      </c>
      <c r="C92" s="24"/>
      <c r="D92" s="4" t="s">
        <v>456</v>
      </c>
      <c r="E92" s="7">
        <v>1</v>
      </c>
      <c r="F92" s="7">
        <v>300000</v>
      </c>
      <c r="G92" s="7">
        <v>300000</v>
      </c>
    </row>
    <row r="93" spans="1:7" ht="40.049999999999997" customHeight="1" x14ac:dyDescent="0.2">
      <c r="A93" s="4" t="s">
        <v>520</v>
      </c>
      <c r="B93" s="24" t="s">
        <v>657</v>
      </c>
      <c r="C93" s="24"/>
      <c r="D93" s="4" t="s">
        <v>456</v>
      </c>
      <c r="E93" s="7">
        <v>1</v>
      </c>
      <c r="F93" s="7">
        <v>300000</v>
      </c>
      <c r="G93" s="7">
        <v>300000</v>
      </c>
    </row>
    <row r="94" spans="1:7" ht="40.049999999999997" customHeight="1" x14ac:dyDescent="0.2">
      <c r="A94" s="4" t="s">
        <v>520</v>
      </c>
      <c r="B94" s="24" t="s">
        <v>658</v>
      </c>
      <c r="C94" s="24"/>
      <c r="D94" s="4" t="s">
        <v>456</v>
      </c>
      <c r="E94" s="7">
        <v>1</v>
      </c>
      <c r="F94" s="7">
        <v>471354.79</v>
      </c>
      <c r="G94" s="7">
        <v>471354.79</v>
      </c>
    </row>
    <row r="95" spans="1:7" ht="40.049999999999997" customHeight="1" x14ac:dyDescent="0.2">
      <c r="A95" s="4" t="s">
        <v>520</v>
      </c>
      <c r="B95" s="24" t="s">
        <v>659</v>
      </c>
      <c r="C95" s="24"/>
      <c r="D95" s="4" t="s">
        <v>456</v>
      </c>
      <c r="E95" s="7">
        <v>1</v>
      </c>
      <c r="F95" s="7">
        <v>100000</v>
      </c>
      <c r="G95" s="7">
        <v>100000</v>
      </c>
    </row>
    <row r="96" spans="1:7" ht="25.05" customHeight="1" x14ac:dyDescent="0.2">
      <c r="A96" s="23" t="s">
        <v>633</v>
      </c>
      <c r="B96" s="23"/>
      <c r="C96" s="23"/>
      <c r="D96" s="23"/>
      <c r="E96" s="9">
        <f>SUBTOTAL(9,E90:E95)</f>
        <v>6</v>
      </c>
      <c r="F96" s="9" t="s">
        <v>400</v>
      </c>
      <c r="G96" s="9">
        <f>SUBTOTAL(9,G90:G95)</f>
        <v>1771354.79</v>
      </c>
    </row>
    <row r="97" spans="1:7" ht="25.05" customHeight="1" x14ac:dyDescent="0.2">
      <c r="A97" s="23" t="s">
        <v>634</v>
      </c>
      <c r="B97" s="23"/>
      <c r="C97" s="23"/>
      <c r="D97" s="23"/>
      <c r="E97" s="23"/>
      <c r="F97" s="23"/>
      <c r="G97" s="9">
        <f>SUBTOTAL(9,G90:G96)</f>
        <v>1771354.79</v>
      </c>
    </row>
    <row r="98" spans="1:7" ht="25.05" customHeight="1" x14ac:dyDescent="0.2"/>
    <row r="99" spans="1:7" ht="19.95" customHeight="1" x14ac:dyDescent="0.2">
      <c r="A99" s="21" t="s">
        <v>481</v>
      </c>
      <c r="B99" s="21"/>
      <c r="C99" s="22" t="s">
        <v>325</v>
      </c>
      <c r="D99" s="22"/>
      <c r="E99" s="22"/>
      <c r="F99" s="22"/>
      <c r="G99" s="22"/>
    </row>
    <row r="100" spans="1:7" ht="19.95" customHeight="1" x14ac:dyDescent="0.2">
      <c r="A100" s="21" t="s">
        <v>482</v>
      </c>
      <c r="B100" s="21"/>
      <c r="C100" s="22" t="s">
        <v>483</v>
      </c>
      <c r="D100" s="22"/>
      <c r="E100" s="22"/>
      <c r="F100" s="22"/>
      <c r="G100" s="22"/>
    </row>
    <row r="101" spans="1:7" ht="25.05" customHeight="1" x14ac:dyDescent="0.2">
      <c r="A101" s="21" t="s">
        <v>484</v>
      </c>
      <c r="B101" s="21"/>
      <c r="C101" s="22" t="s">
        <v>456</v>
      </c>
      <c r="D101" s="22"/>
      <c r="E101" s="22"/>
      <c r="F101" s="22"/>
      <c r="G101" s="22"/>
    </row>
    <row r="102" spans="1:7" ht="15" customHeight="1" x14ac:dyDescent="0.2"/>
    <row r="103" spans="1:7" ht="25.05" customHeight="1" x14ac:dyDescent="0.2">
      <c r="A103" s="13" t="s">
        <v>627</v>
      </c>
      <c r="B103" s="13"/>
      <c r="C103" s="13"/>
      <c r="D103" s="13"/>
      <c r="E103" s="13"/>
      <c r="F103" s="13"/>
      <c r="G103" s="13"/>
    </row>
    <row r="104" spans="1:7" ht="15" customHeight="1" x14ac:dyDescent="0.2"/>
    <row r="105" spans="1:7" ht="49.95" customHeight="1" x14ac:dyDescent="0.2">
      <c r="A105" s="4" t="s">
        <v>384</v>
      </c>
      <c r="B105" s="19" t="s">
        <v>597</v>
      </c>
      <c r="C105" s="19"/>
      <c r="D105" s="4" t="s">
        <v>628</v>
      </c>
      <c r="E105" s="4" t="s">
        <v>629</v>
      </c>
      <c r="F105" s="4" t="s">
        <v>630</v>
      </c>
      <c r="G105" s="4" t="s">
        <v>631</v>
      </c>
    </row>
    <row r="106" spans="1:7" ht="15" customHeight="1" x14ac:dyDescent="0.2">
      <c r="A106" s="4">
        <v>1</v>
      </c>
      <c r="B106" s="19">
        <v>2</v>
      </c>
      <c r="C106" s="19"/>
      <c r="D106" s="4">
        <v>3</v>
      </c>
      <c r="E106" s="4">
        <v>4</v>
      </c>
      <c r="F106" s="4">
        <v>5</v>
      </c>
      <c r="G106" s="4">
        <v>6</v>
      </c>
    </row>
    <row r="107" spans="1:7" ht="40.049999999999997" customHeight="1" x14ac:dyDescent="0.2">
      <c r="A107" s="4" t="s">
        <v>397</v>
      </c>
      <c r="B107" s="24" t="s">
        <v>660</v>
      </c>
      <c r="C107" s="24"/>
      <c r="D107" s="4" t="s">
        <v>456</v>
      </c>
      <c r="E107" s="7">
        <v>12</v>
      </c>
      <c r="F107" s="7">
        <v>8838</v>
      </c>
      <c r="G107" s="7">
        <v>106056</v>
      </c>
    </row>
    <row r="108" spans="1:7" ht="40.049999999999997" customHeight="1" x14ac:dyDescent="0.2">
      <c r="A108" s="4" t="s">
        <v>397</v>
      </c>
      <c r="B108" s="24" t="s">
        <v>661</v>
      </c>
      <c r="C108" s="24"/>
      <c r="D108" s="4" t="s">
        <v>456</v>
      </c>
      <c r="E108" s="7">
        <v>12</v>
      </c>
      <c r="F108" s="7">
        <v>5328.6666660000001</v>
      </c>
      <c r="G108" s="7">
        <v>63944</v>
      </c>
    </row>
    <row r="109" spans="1:7" ht="25.05" customHeight="1" x14ac:dyDescent="0.2">
      <c r="A109" s="23" t="s">
        <v>633</v>
      </c>
      <c r="B109" s="23"/>
      <c r="C109" s="23"/>
      <c r="D109" s="23"/>
      <c r="E109" s="9">
        <f>SUBTOTAL(9,E107:E108)</f>
        <v>24</v>
      </c>
      <c r="F109" s="9" t="s">
        <v>400</v>
      </c>
      <c r="G109" s="9">
        <f>SUBTOTAL(9,G107:G108)</f>
        <v>170000</v>
      </c>
    </row>
    <row r="110" spans="1:7" ht="25.05" customHeight="1" x14ac:dyDescent="0.2">
      <c r="A110" s="23" t="s">
        <v>634</v>
      </c>
      <c r="B110" s="23"/>
      <c r="C110" s="23"/>
      <c r="D110" s="23"/>
      <c r="E110" s="23"/>
      <c r="F110" s="23"/>
      <c r="G110" s="9">
        <f>SUBTOTAL(9,G107:G109)</f>
        <v>170000</v>
      </c>
    </row>
    <row r="111" spans="1:7" ht="25.05" customHeight="1" x14ac:dyDescent="0.2"/>
    <row r="112" spans="1:7" ht="19.95" customHeight="1" x14ac:dyDescent="0.2">
      <c r="A112" s="21" t="s">
        <v>481</v>
      </c>
      <c r="B112" s="21"/>
      <c r="C112" s="22" t="s">
        <v>325</v>
      </c>
      <c r="D112" s="22"/>
      <c r="E112" s="22"/>
      <c r="F112" s="22"/>
      <c r="G112" s="22"/>
    </row>
    <row r="113" spans="1:7" ht="19.95" customHeight="1" x14ac:dyDescent="0.2">
      <c r="A113" s="21" t="s">
        <v>482</v>
      </c>
      <c r="B113" s="21"/>
      <c r="C113" s="22" t="s">
        <v>483</v>
      </c>
      <c r="D113" s="22"/>
      <c r="E113" s="22"/>
      <c r="F113" s="22"/>
      <c r="G113" s="22"/>
    </row>
    <row r="114" spans="1:7" ht="25.05" customHeight="1" x14ac:dyDescent="0.2">
      <c r="A114" s="21" t="s">
        <v>484</v>
      </c>
      <c r="B114" s="21"/>
      <c r="C114" s="22" t="s">
        <v>456</v>
      </c>
      <c r="D114" s="22"/>
      <c r="E114" s="22"/>
      <c r="F114" s="22"/>
      <c r="G114" s="22"/>
    </row>
    <row r="115" spans="1:7" ht="15" customHeight="1" x14ac:dyDescent="0.2"/>
    <row r="116" spans="1:7" ht="25.05" customHeight="1" x14ac:dyDescent="0.2">
      <c r="A116" s="13" t="s">
        <v>662</v>
      </c>
      <c r="B116" s="13"/>
      <c r="C116" s="13"/>
      <c r="D116" s="13"/>
      <c r="E116" s="13"/>
      <c r="F116" s="13"/>
      <c r="G116" s="13"/>
    </row>
    <row r="117" spans="1:7" ht="15" customHeight="1" x14ac:dyDescent="0.2"/>
    <row r="118" spans="1:7" ht="49.95" customHeight="1" x14ac:dyDescent="0.2">
      <c r="A118" s="4" t="s">
        <v>384</v>
      </c>
      <c r="B118" s="19" t="s">
        <v>597</v>
      </c>
      <c r="C118" s="19"/>
      <c r="D118" s="4" t="s">
        <v>628</v>
      </c>
      <c r="E118" s="4" t="s">
        <v>629</v>
      </c>
      <c r="F118" s="4" t="s">
        <v>630</v>
      </c>
      <c r="G118" s="4" t="s">
        <v>631</v>
      </c>
    </row>
    <row r="119" spans="1:7" ht="15" customHeight="1" x14ac:dyDescent="0.2">
      <c r="A119" s="4">
        <v>1</v>
      </c>
      <c r="B119" s="19">
        <v>2</v>
      </c>
      <c r="C119" s="19"/>
      <c r="D119" s="4">
        <v>3</v>
      </c>
      <c r="E119" s="4">
        <v>4</v>
      </c>
      <c r="F119" s="4">
        <v>5</v>
      </c>
      <c r="G119" s="4">
        <v>6</v>
      </c>
    </row>
    <row r="120" spans="1:7" ht="40.049999999999997" customHeight="1" x14ac:dyDescent="0.2">
      <c r="A120" s="4" t="s">
        <v>538</v>
      </c>
      <c r="B120" s="24" t="s">
        <v>663</v>
      </c>
      <c r="C120" s="24"/>
      <c r="D120" s="4" t="s">
        <v>456</v>
      </c>
      <c r="E120" s="7">
        <v>1</v>
      </c>
      <c r="F120" s="7">
        <v>300000</v>
      </c>
      <c r="G120" s="7">
        <v>300000</v>
      </c>
    </row>
    <row r="121" spans="1:7" ht="25.05" customHeight="1" x14ac:dyDescent="0.2">
      <c r="A121" s="23" t="s">
        <v>633</v>
      </c>
      <c r="B121" s="23"/>
      <c r="C121" s="23"/>
      <c r="D121" s="23"/>
      <c r="E121" s="9">
        <f>SUBTOTAL(9,E120:E120)</f>
        <v>1</v>
      </c>
      <c r="F121" s="9" t="s">
        <v>400</v>
      </c>
      <c r="G121" s="9">
        <f>SUBTOTAL(9,G120:G120)</f>
        <v>300000</v>
      </c>
    </row>
    <row r="122" spans="1:7" ht="25.05" customHeight="1" x14ac:dyDescent="0.2">
      <c r="A122" s="23" t="s">
        <v>634</v>
      </c>
      <c r="B122" s="23"/>
      <c r="C122" s="23"/>
      <c r="D122" s="23"/>
      <c r="E122" s="23"/>
      <c r="F122" s="23"/>
      <c r="G122" s="9">
        <f>SUBTOTAL(9,G120:G121)</f>
        <v>300000</v>
      </c>
    </row>
    <row r="123" spans="1:7" ht="25.05" customHeight="1" x14ac:dyDescent="0.2"/>
    <row r="124" spans="1:7" ht="19.95" customHeight="1" x14ac:dyDescent="0.2">
      <c r="A124" s="21" t="s">
        <v>481</v>
      </c>
      <c r="B124" s="21"/>
      <c r="C124" s="22" t="s">
        <v>325</v>
      </c>
      <c r="D124" s="22"/>
      <c r="E124" s="22"/>
      <c r="F124" s="22"/>
      <c r="G124" s="22"/>
    </row>
    <row r="125" spans="1:7" ht="19.95" customHeight="1" x14ac:dyDescent="0.2">
      <c r="A125" s="21" t="s">
        <v>482</v>
      </c>
      <c r="B125" s="21"/>
      <c r="C125" s="22" t="s">
        <v>483</v>
      </c>
      <c r="D125" s="22"/>
      <c r="E125" s="22"/>
      <c r="F125" s="22"/>
      <c r="G125" s="22"/>
    </row>
    <row r="126" spans="1:7" ht="25.05" customHeight="1" x14ac:dyDescent="0.2">
      <c r="A126" s="21" t="s">
        <v>484</v>
      </c>
      <c r="B126" s="21"/>
      <c r="C126" s="22" t="s">
        <v>456</v>
      </c>
      <c r="D126" s="22"/>
      <c r="E126" s="22"/>
      <c r="F126" s="22"/>
      <c r="G126" s="22"/>
    </row>
    <row r="127" spans="1:7" ht="15" customHeight="1" x14ac:dyDescent="0.2"/>
    <row r="128" spans="1:7" ht="25.05" customHeight="1" x14ac:dyDescent="0.2">
      <c r="A128" s="13" t="s">
        <v>637</v>
      </c>
      <c r="B128" s="13"/>
      <c r="C128" s="13"/>
      <c r="D128" s="13"/>
      <c r="E128" s="13"/>
      <c r="F128" s="13"/>
      <c r="G128" s="13"/>
    </row>
    <row r="129" spans="1:7" ht="15" customHeight="1" x14ac:dyDescent="0.2"/>
    <row r="130" spans="1:7" ht="49.95" customHeight="1" x14ac:dyDescent="0.2">
      <c r="A130" s="4" t="s">
        <v>384</v>
      </c>
      <c r="B130" s="19" t="s">
        <v>597</v>
      </c>
      <c r="C130" s="19"/>
      <c r="D130" s="4" t="s">
        <v>628</v>
      </c>
      <c r="E130" s="4" t="s">
        <v>629</v>
      </c>
      <c r="F130" s="4" t="s">
        <v>630</v>
      </c>
      <c r="G130" s="4" t="s">
        <v>631</v>
      </c>
    </row>
    <row r="131" spans="1:7" ht="15" customHeight="1" x14ac:dyDescent="0.2">
      <c r="A131" s="4">
        <v>1</v>
      </c>
      <c r="B131" s="19">
        <v>2</v>
      </c>
      <c r="C131" s="19"/>
      <c r="D131" s="4">
        <v>3</v>
      </c>
      <c r="E131" s="4">
        <v>4</v>
      </c>
      <c r="F131" s="4">
        <v>5</v>
      </c>
      <c r="G131" s="4">
        <v>6</v>
      </c>
    </row>
    <row r="132" spans="1:7" ht="40.049999999999997" customHeight="1" x14ac:dyDescent="0.2">
      <c r="A132" s="4" t="s">
        <v>390</v>
      </c>
      <c r="B132" s="24" t="s">
        <v>664</v>
      </c>
      <c r="C132" s="24"/>
      <c r="D132" s="4" t="s">
        <v>456</v>
      </c>
      <c r="E132" s="7">
        <v>1</v>
      </c>
      <c r="F132" s="7">
        <v>80000</v>
      </c>
      <c r="G132" s="7">
        <v>80000</v>
      </c>
    </row>
    <row r="133" spans="1:7" ht="40.049999999999997" customHeight="1" x14ac:dyDescent="0.2">
      <c r="A133" s="4" t="s">
        <v>390</v>
      </c>
      <c r="B133" s="24" t="s">
        <v>665</v>
      </c>
      <c r="C133" s="24"/>
      <c r="D133" s="4" t="s">
        <v>456</v>
      </c>
      <c r="E133" s="7">
        <v>1</v>
      </c>
      <c r="F133" s="7">
        <v>250000</v>
      </c>
      <c r="G133" s="7">
        <v>250000</v>
      </c>
    </row>
    <row r="134" spans="1:7" ht="40.049999999999997" customHeight="1" x14ac:dyDescent="0.2">
      <c r="A134" s="4" t="s">
        <v>390</v>
      </c>
      <c r="B134" s="24" t="s">
        <v>666</v>
      </c>
      <c r="C134" s="24"/>
      <c r="D134" s="4" t="s">
        <v>456</v>
      </c>
      <c r="E134" s="7">
        <v>1</v>
      </c>
      <c r="F134" s="7">
        <v>100000</v>
      </c>
      <c r="G134" s="7">
        <v>100000</v>
      </c>
    </row>
    <row r="135" spans="1:7" ht="40.049999999999997" customHeight="1" x14ac:dyDescent="0.2">
      <c r="A135" s="4" t="s">
        <v>390</v>
      </c>
      <c r="B135" s="24" t="s">
        <v>667</v>
      </c>
      <c r="C135" s="24"/>
      <c r="D135" s="4" t="s">
        <v>456</v>
      </c>
      <c r="E135" s="7">
        <v>1</v>
      </c>
      <c r="F135" s="7">
        <v>42000</v>
      </c>
      <c r="G135" s="7">
        <v>42000</v>
      </c>
    </row>
    <row r="136" spans="1:7" ht="40.049999999999997" customHeight="1" x14ac:dyDescent="0.2">
      <c r="A136" s="4" t="s">
        <v>390</v>
      </c>
      <c r="B136" s="24" t="s">
        <v>668</v>
      </c>
      <c r="C136" s="24"/>
      <c r="D136" s="4" t="s">
        <v>456</v>
      </c>
      <c r="E136" s="7">
        <v>1</v>
      </c>
      <c r="F136" s="7">
        <v>278000</v>
      </c>
      <c r="G136" s="7">
        <v>278000</v>
      </c>
    </row>
    <row r="137" spans="1:7" ht="25.05" customHeight="1" x14ac:dyDescent="0.2">
      <c r="A137" s="23" t="s">
        <v>633</v>
      </c>
      <c r="B137" s="23"/>
      <c r="C137" s="23"/>
      <c r="D137" s="23"/>
      <c r="E137" s="9">
        <f>SUBTOTAL(9,E132:E136)</f>
        <v>5</v>
      </c>
      <c r="F137" s="9" t="s">
        <v>400</v>
      </c>
      <c r="G137" s="9">
        <f>SUBTOTAL(9,G132:G136)</f>
        <v>750000</v>
      </c>
    </row>
    <row r="138" spans="1:7" ht="25.05" customHeight="1" x14ac:dyDescent="0.2">
      <c r="A138" s="23" t="s">
        <v>634</v>
      </c>
      <c r="B138" s="23"/>
      <c r="C138" s="23"/>
      <c r="D138" s="23"/>
      <c r="E138" s="23"/>
      <c r="F138" s="23"/>
      <c r="G138" s="9">
        <f>SUBTOTAL(9,G132:G137)</f>
        <v>750000</v>
      </c>
    </row>
    <row r="139" spans="1:7" ht="25.05" customHeight="1" x14ac:dyDescent="0.2"/>
    <row r="140" spans="1:7" ht="19.95" customHeight="1" x14ac:dyDescent="0.2">
      <c r="A140" s="21" t="s">
        <v>481</v>
      </c>
      <c r="B140" s="21"/>
      <c r="C140" s="22" t="s">
        <v>325</v>
      </c>
      <c r="D140" s="22"/>
      <c r="E140" s="22"/>
      <c r="F140" s="22"/>
      <c r="G140" s="22"/>
    </row>
    <row r="141" spans="1:7" ht="19.95" customHeight="1" x14ac:dyDescent="0.2">
      <c r="A141" s="21" t="s">
        <v>482</v>
      </c>
      <c r="B141" s="21"/>
      <c r="C141" s="22" t="s">
        <v>483</v>
      </c>
      <c r="D141" s="22"/>
      <c r="E141" s="22"/>
      <c r="F141" s="22"/>
      <c r="G141" s="22"/>
    </row>
    <row r="142" spans="1:7" ht="25.05" customHeight="1" x14ac:dyDescent="0.2">
      <c r="A142" s="21" t="s">
        <v>484</v>
      </c>
      <c r="B142" s="21"/>
      <c r="C142" s="22" t="s">
        <v>456</v>
      </c>
      <c r="D142" s="22"/>
      <c r="E142" s="22"/>
      <c r="F142" s="22"/>
      <c r="G142" s="22"/>
    </row>
    <row r="143" spans="1:7" ht="15" customHeight="1" x14ac:dyDescent="0.2"/>
    <row r="144" spans="1:7" ht="25.05" customHeight="1" x14ac:dyDescent="0.2">
      <c r="A144" s="13" t="s">
        <v>641</v>
      </c>
      <c r="B144" s="13"/>
      <c r="C144" s="13"/>
      <c r="D144" s="13"/>
      <c r="E144" s="13"/>
      <c r="F144" s="13"/>
      <c r="G144" s="13"/>
    </row>
    <row r="145" spans="1:7" ht="15" customHeight="1" x14ac:dyDescent="0.2"/>
    <row r="146" spans="1:7" ht="49.95" customHeight="1" x14ac:dyDescent="0.2">
      <c r="A146" s="4" t="s">
        <v>384</v>
      </c>
      <c r="B146" s="19" t="s">
        <v>597</v>
      </c>
      <c r="C146" s="19"/>
      <c r="D146" s="4" t="s">
        <v>628</v>
      </c>
      <c r="E146" s="4" t="s">
        <v>629</v>
      </c>
      <c r="F146" s="4" t="s">
        <v>630</v>
      </c>
      <c r="G146" s="4" t="s">
        <v>631</v>
      </c>
    </row>
    <row r="147" spans="1:7" ht="15" customHeight="1" x14ac:dyDescent="0.2">
      <c r="A147" s="4">
        <v>1</v>
      </c>
      <c r="B147" s="19">
        <v>2</v>
      </c>
      <c r="C147" s="19"/>
      <c r="D147" s="4">
        <v>3</v>
      </c>
      <c r="E147" s="4">
        <v>4</v>
      </c>
      <c r="F147" s="4">
        <v>5</v>
      </c>
      <c r="G147" s="4">
        <v>6</v>
      </c>
    </row>
    <row r="148" spans="1:7" ht="40.049999999999997" customHeight="1" x14ac:dyDescent="0.2">
      <c r="A148" s="4" t="s">
        <v>391</v>
      </c>
      <c r="B148" s="24" t="s">
        <v>669</v>
      </c>
      <c r="C148" s="24"/>
      <c r="D148" s="4" t="s">
        <v>456</v>
      </c>
      <c r="E148" s="7">
        <v>1</v>
      </c>
      <c r="F148" s="7">
        <v>4200000</v>
      </c>
      <c r="G148" s="7">
        <v>4200000</v>
      </c>
    </row>
    <row r="149" spans="1:7" ht="25.05" customHeight="1" x14ac:dyDescent="0.2">
      <c r="A149" s="23" t="s">
        <v>633</v>
      </c>
      <c r="B149" s="23"/>
      <c r="C149" s="23"/>
      <c r="D149" s="23"/>
      <c r="E149" s="9">
        <f>SUBTOTAL(9,E148:E148)</f>
        <v>1</v>
      </c>
      <c r="F149" s="9" t="s">
        <v>400</v>
      </c>
      <c r="G149" s="9">
        <f>SUBTOTAL(9,G148:G148)</f>
        <v>4200000</v>
      </c>
    </row>
    <row r="150" spans="1:7" ht="25.05" customHeight="1" x14ac:dyDescent="0.2">
      <c r="A150" s="23" t="s">
        <v>634</v>
      </c>
      <c r="B150" s="23"/>
      <c r="C150" s="23"/>
      <c r="D150" s="23"/>
      <c r="E150" s="23"/>
      <c r="F150" s="23"/>
      <c r="G150" s="9">
        <f>SUBTOTAL(9,G148:G149)</f>
        <v>4200000</v>
      </c>
    </row>
    <row r="151" spans="1:7" ht="25.05" customHeight="1" x14ac:dyDescent="0.2"/>
    <row r="152" spans="1:7" ht="19.95" customHeight="1" x14ac:dyDescent="0.2">
      <c r="A152" s="21" t="s">
        <v>481</v>
      </c>
      <c r="B152" s="21"/>
      <c r="C152" s="22" t="s">
        <v>325</v>
      </c>
      <c r="D152" s="22"/>
      <c r="E152" s="22"/>
      <c r="F152" s="22"/>
      <c r="G152" s="22"/>
    </row>
    <row r="153" spans="1:7" ht="19.95" customHeight="1" x14ac:dyDescent="0.2">
      <c r="A153" s="21" t="s">
        <v>482</v>
      </c>
      <c r="B153" s="21"/>
      <c r="C153" s="22" t="s">
        <v>483</v>
      </c>
      <c r="D153" s="22"/>
      <c r="E153" s="22"/>
      <c r="F153" s="22"/>
      <c r="G153" s="22"/>
    </row>
    <row r="154" spans="1:7" ht="25.05" customHeight="1" x14ac:dyDescent="0.2">
      <c r="A154" s="21" t="s">
        <v>484</v>
      </c>
      <c r="B154" s="21"/>
      <c r="C154" s="22" t="s">
        <v>456</v>
      </c>
      <c r="D154" s="22"/>
      <c r="E154" s="22"/>
      <c r="F154" s="22"/>
      <c r="G154" s="22"/>
    </row>
    <row r="155" spans="1:7" ht="15" customHeight="1" x14ac:dyDescent="0.2"/>
    <row r="156" spans="1:7" ht="25.05" customHeight="1" x14ac:dyDescent="0.2">
      <c r="A156" s="13" t="s">
        <v>649</v>
      </c>
      <c r="B156" s="13"/>
      <c r="C156" s="13"/>
      <c r="D156" s="13"/>
      <c r="E156" s="13"/>
      <c r="F156" s="13"/>
      <c r="G156" s="13"/>
    </row>
    <row r="157" spans="1:7" ht="15" customHeight="1" x14ac:dyDescent="0.2"/>
    <row r="158" spans="1:7" ht="49.95" customHeight="1" x14ac:dyDescent="0.2">
      <c r="A158" s="4" t="s">
        <v>384</v>
      </c>
      <c r="B158" s="19" t="s">
        <v>597</v>
      </c>
      <c r="C158" s="19"/>
      <c r="D158" s="4" t="s">
        <v>628</v>
      </c>
      <c r="E158" s="4" t="s">
        <v>629</v>
      </c>
      <c r="F158" s="4" t="s">
        <v>630</v>
      </c>
      <c r="G158" s="4" t="s">
        <v>631</v>
      </c>
    </row>
    <row r="159" spans="1:7" ht="15" customHeight="1" x14ac:dyDescent="0.2">
      <c r="A159" s="4">
        <v>1</v>
      </c>
      <c r="B159" s="19">
        <v>2</v>
      </c>
      <c r="C159" s="19"/>
      <c r="D159" s="4">
        <v>3</v>
      </c>
      <c r="E159" s="4">
        <v>4</v>
      </c>
      <c r="F159" s="4">
        <v>5</v>
      </c>
      <c r="G159" s="4">
        <v>6</v>
      </c>
    </row>
    <row r="160" spans="1:7" ht="60" customHeight="1" x14ac:dyDescent="0.2">
      <c r="A160" s="4" t="s">
        <v>394</v>
      </c>
      <c r="B160" s="24" t="s">
        <v>670</v>
      </c>
      <c r="C160" s="24"/>
      <c r="D160" s="4" t="s">
        <v>456</v>
      </c>
      <c r="E160" s="7">
        <v>1</v>
      </c>
      <c r="F160" s="7">
        <v>405000</v>
      </c>
      <c r="G160" s="7">
        <v>405000</v>
      </c>
    </row>
    <row r="161" spans="1:7" ht="40.049999999999997" customHeight="1" x14ac:dyDescent="0.2">
      <c r="A161" s="4" t="s">
        <v>394</v>
      </c>
      <c r="B161" s="24" t="s">
        <v>671</v>
      </c>
      <c r="C161" s="24"/>
      <c r="D161" s="4" t="s">
        <v>456</v>
      </c>
      <c r="E161" s="7">
        <v>1</v>
      </c>
      <c r="F161" s="7">
        <v>270000</v>
      </c>
      <c r="G161" s="7">
        <v>270000</v>
      </c>
    </row>
    <row r="162" spans="1:7" ht="25.05" customHeight="1" x14ac:dyDescent="0.2">
      <c r="A162" s="23" t="s">
        <v>633</v>
      </c>
      <c r="B162" s="23"/>
      <c r="C162" s="23"/>
      <c r="D162" s="23"/>
      <c r="E162" s="9">
        <f>SUBTOTAL(9,E160:E161)</f>
        <v>2</v>
      </c>
      <c r="F162" s="9" t="s">
        <v>400</v>
      </c>
      <c r="G162" s="9">
        <f>SUBTOTAL(9,G160:G161)</f>
        <v>675000</v>
      </c>
    </row>
    <row r="163" spans="1:7" ht="25.05" customHeight="1" x14ac:dyDescent="0.2">
      <c r="A163" s="23" t="s">
        <v>634</v>
      </c>
      <c r="B163" s="23"/>
      <c r="C163" s="23"/>
      <c r="D163" s="23"/>
      <c r="E163" s="23"/>
      <c r="F163" s="23"/>
      <c r="G163" s="9">
        <f>SUBTOTAL(9,G160:G162)</f>
        <v>675000</v>
      </c>
    </row>
    <row r="164" spans="1:7" ht="25.05" customHeight="1" x14ac:dyDescent="0.2"/>
    <row r="165" spans="1:7" ht="19.95" customHeight="1" x14ac:dyDescent="0.2">
      <c r="A165" s="21" t="s">
        <v>481</v>
      </c>
      <c r="B165" s="21"/>
      <c r="C165" s="22" t="s">
        <v>325</v>
      </c>
      <c r="D165" s="22"/>
      <c r="E165" s="22"/>
      <c r="F165" s="22"/>
      <c r="G165" s="22"/>
    </row>
    <row r="166" spans="1:7" ht="19.95" customHeight="1" x14ac:dyDescent="0.2">
      <c r="A166" s="21" t="s">
        <v>482</v>
      </c>
      <c r="B166" s="21"/>
      <c r="C166" s="22" t="s">
        <v>483</v>
      </c>
      <c r="D166" s="22"/>
      <c r="E166" s="22"/>
      <c r="F166" s="22"/>
      <c r="G166" s="22"/>
    </row>
    <row r="167" spans="1:7" ht="25.05" customHeight="1" x14ac:dyDescent="0.2">
      <c r="A167" s="21" t="s">
        <v>484</v>
      </c>
      <c r="B167" s="21"/>
      <c r="C167" s="22" t="s">
        <v>456</v>
      </c>
      <c r="D167" s="22"/>
      <c r="E167" s="22"/>
      <c r="F167" s="22"/>
      <c r="G167" s="22"/>
    </row>
    <row r="168" spans="1:7" ht="15" customHeight="1" x14ac:dyDescent="0.2"/>
    <row r="169" spans="1:7" ht="25.05" customHeight="1" x14ac:dyDescent="0.2">
      <c r="A169" s="13" t="s">
        <v>653</v>
      </c>
      <c r="B169" s="13"/>
      <c r="C169" s="13"/>
      <c r="D169" s="13"/>
      <c r="E169" s="13"/>
      <c r="F169" s="13"/>
      <c r="G169" s="13"/>
    </row>
    <row r="170" spans="1:7" ht="15" customHeight="1" x14ac:dyDescent="0.2"/>
    <row r="171" spans="1:7" ht="49.95" customHeight="1" x14ac:dyDescent="0.2">
      <c r="A171" s="4" t="s">
        <v>384</v>
      </c>
      <c r="B171" s="19" t="s">
        <v>597</v>
      </c>
      <c r="C171" s="19"/>
      <c r="D171" s="4" t="s">
        <v>628</v>
      </c>
      <c r="E171" s="4" t="s">
        <v>629</v>
      </c>
      <c r="F171" s="4" t="s">
        <v>630</v>
      </c>
      <c r="G171" s="4" t="s">
        <v>631</v>
      </c>
    </row>
    <row r="172" spans="1:7" ht="15" customHeight="1" x14ac:dyDescent="0.2">
      <c r="A172" s="4">
        <v>1</v>
      </c>
      <c r="B172" s="19">
        <v>2</v>
      </c>
      <c r="C172" s="19"/>
      <c r="D172" s="4">
        <v>3</v>
      </c>
      <c r="E172" s="4">
        <v>4</v>
      </c>
      <c r="F172" s="4">
        <v>5</v>
      </c>
      <c r="G172" s="4">
        <v>6</v>
      </c>
    </row>
    <row r="173" spans="1:7" ht="40.049999999999997" customHeight="1" x14ac:dyDescent="0.2">
      <c r="A173" s="4" t="s">
        <v>496</v>
      </c>
      <c r="B173" s="24" t="s">
        <v>672</v>
      </c>
      <c r="C173" s="24"/>
      <c r="D173" s="4" t="s">
        <v>456</v>
      </c>
      <c r="E173" s="7">
        <v>1</v>
      </c>
      <c r="F173" s="7">
        <v>180000</v>
      </c>
      <c r="G173" s="7">
        <v>180000</v>
      </c>
    </row>
    <row r="174" spans="1:7" ht="40.049999999999997" customHeight="1" x14ac:dyDescent="0.2">
      <c r="A174" s="4" t="s">
        <v>496</v>
      </c>
      <c r="B174" s="24" t="s">
        <v>659</v>
      </c>
      <c r="C174" s="24"/>
      <c r="D174" s="4" t="s">
        <v>456</v>
      </c>
      <c r="E174" s="7">
        <v>1</v>
      </c>
      <c r="F174" s="7">
        <v>50000</v>
      </c>
      <c r="G174" s="7">
        <v>50000</v>
      </c>
    </row>
    <row r="175" spans="1:7" ht="40.049999999999997" customHeight="1" x14ac:dyDescent="0.2">
      <c r="A175" s="4" t="s">
        <v>496</v>
      </c>
      <c r="B175" s="24" t="s">
        <v>673</v>
      </c>
      <c r="C175" s="24"/>
      <c r="D175" s="4" t="s">
        <v>456</v>
      </c>
      <c r="E175" s="7">
        <v>1</v>
      </c>
      <c r="F175" s="7">
        <v>135000</v>
      </c>
      <c r="G175" s="7">
        <v>135000</v>
      </c>
    </row>
    <row r="176" spans="1:7" ht="25.05" customHeight="1" x14ac:dyDescent="0.2">
      <c r="A176" s="23" t="s">
        <v>633</v>
      </c>
      <c r="B176" s="23"/>
      <c r="C176" s="23"/>
      <c r="D176" s="23"/>
      <c r="E176" s="9">
        <f>SUBTOTAL(9,E173:E175)</f>
        <v>3</v>
      </c>
      <c r="F176" s="9" t="s">
        <v>400</v>
      </c>
      <c r="G176" s="9">
        <f>SUBTOTAL(9,G173:G175)</f>
        <v>365000</v>
      </c>
    </row>
    <row r="177" spans="1:7" ht="25.05" customHeight="1" x14ac:dyDescent="0.2">
      <c r="A177" s="23" t="s">
        <v>634</v>
      </c>
      <c r="B177" s="23"/>
      <c r="C177" s="23"/>
      <c r="D177" s="23"/>
      <c r="E177" s="23"/>
      <c r="F177" s="23"/>
      <c r="G177" s="9">
        <f>SUBTOTAL(9,G173:G176)</f>
        <v>365000</v>
      </c>
    </row>
    <row r="178" spans="1:7" ht="25.05" customHeight="1" x14ac:dyDescent="0.2"/>
    <row r="179" spans="1:7" ht="19.95" customHeight="1" x14ac:dyDescent="0.2">
      <c r="A179" s="21" t="s">
        <v>481</v>
      </c>
      <c r="B179" s="21"/>
      <c r="C179" s="22" t="s">
        <v>353</v>
      </c>
      <c r="D179" s="22"/>
      <c r="E179" s="22"/>
      <c r="F179" s="22"/>
      <c r="G179" s="22"/>
    </row>
    <row r="180" spans="1:7" ht="19.95" customHeight="1" x14ac:dyDescent="0.2">
      <c r="A180" s="21" t="s">
        <v>482</v>
      </c>
      <c r="B180" s="21"/>
      <c r="C180" s="22" t="s">
        <v>591</v>
      </c>
      <c r="D180" s="22"/>
      <c r="E180" s="22"/>
      <c r="F180" s="22"/>
      <c r="G180" s="22"/>
    </row>
    <row r="181" spans="1:7" ht="25.05" customHeight="1" x14ac:dyDescent="0.2">
      <c r="A181" s="21" t="s">
        <v>484</v>
      </c>
      <c r="B181" s="21"/>
      <c r="C181" s="22" t="s">
        <v>456</v>
      </c>
      <c r="D181" s="22"/>
      <c r="E181" s="22"/>
      <c r="F181" s="22"/>
      <c r="G181" s="22"/>
    </row>
    <row r="182" spans="1:7" ht="15" customHeight="1" x14ac:dyDescent="0.2"/>
    <row r="183" spans="1:7" ht="25.05" customHeight="1" x14ac:dyDescent="0.2">
      <c r="A183" s="13" t="s">
        <v>662</v>
      </c>
      <c r="B183" s="13"/>
      <c r="C183" s="13"/>
      <c r="D183" s="13"/>
      <c r="E183" s="13"/>
      <c r="F183" s="13"/>
      <c r="G183" s="13"/>
    </row>
    <row r="184" spans="1:7" ht="15" customHeight="1" x14ac:dyDescent="0.2"/>
    <row r="185" spans="1:7" ht="49.95" customHeight="1" x14ac:dyDescent="0.2">
      <c r="A185" s="4" t="s">
        <v>384</v>
      </c>
      <c r="B185" s="19" t="s">
        <v>597</v>
      </c>
      <c r="C185" s="19"/>
      <c r="D185" s="4" t="s">
        <v>628</v>
      </c>
      <c r="E185" s="4" t="s">
        <v>629</v>
      </c>
      <c r="F185" s="4" t="s">
        <v>630</v>
      </c>
      <c r="G185" s="4" t="s">
        <v>631</v>
      </c>
    </row>
    <row r="186" spans="1:7" ht="15" customHeight="1" x14ac:dyDescent="0.2">
      <c r="A186" s="4">
        <v>1</v>
      </c>
      <c r="B186" s="19">
        <v>2</v>
      </c>
      <c r="C186" s="19"/>
      <c r="D186" s="4">
        <v>3</v>
      </c>
      <c r="E186" s="4">
        <v>4</v>
      </c>
      <c r="F186" s="4">
        <v>5</v>
      </c>
      <c r="G186" s="4">
        <v>6</v>
      </c>
    </row>
    <row r="187" spans="1:7" ht="40.049999999999997" customHeight="1" x14ac:dyDescent="0.2">
      <c r="A187" s="4" t="s">
        <v>510</v>
      </c>
      <c r="B187" s="24" t="s">
        <v>674</v>
      </c>
      <c r="C187" s="24"/>
      <c r="D187" s="4" t="s">
        <v>456</v>
      </c>
      <c r="E187" s="7">
        <v>1</v>
      </c>
      <c r="F187" s="7">
        <v>800000</v>
      </c>
      <c r="G187" s="7">
        <v>800000</v>
      </c>
    </row>
    <row r="188" spans="1:7" ht="25.05" customHeight="1" x14ac:dyDescent="0.2">
      <c r="A188" s="23" t="s">
        <v>633</v>
      </c>
      <c r="B188" s="23"/>
      <c r="C188" s="23"/>
      <c r="D188" s="23"/>
      <c r="E188" s="9">
        <f>SUBTOTAL(9,E187:E187)</f>
        <v>1</v>
      </c>
      <c r="F188" s="9" t="s">
        <v>400</v>
      </c>
      <c r="G188" s="9">
        <f>SUBTOTAL(9,G187:G187)</f>
        <v>800000</v>
      </c>
    </row>
    <row r="189" spans="1:7" ht="25.05" customHeight="1" x14ac:dyDescent="0.2">
      <c r="A189" s="23" t="s">
        <v>634</v>
      </c>
      <c r="B189" s="23"/>
      <c r="C189" s="23"/>
      <c r="D189" s="23"/>
      <c r="E189" s="23"/>
      <c r="F189" s="23"/>
      <c r="G189" s="9">
        <f>SUBTOTAL(9,G187:G188)</f>
        <v>800000</v>
      </c>
    </row>
    <row r="190" spans="1:7" ht="25.05" customHeight="1" x14ac:dyDescent="0.2"/>
    <row r="191" spans="1:7" ht="19.95" customHeight="1" x14ac:dyDescent="0.2">
      <c r="A191" s="21" t="s">
        <v>481</v>
      </c>
      <c r="B191" s="21"/>
      <c r="C191" s="22" t="s">
        <v>353</v>
      </c>
      <c r="D191" s="22"/>
      <c r="E191" s="22"/>
      <c r="F191" s="22"/>
      <c r="G191" s="22"/>
    </row>
    <row r="192" spans="1:7" ht="19.95" customHeight="1" x14ac:dyDescent="0.2">
      <c r="A192" s="21" t="s">
        <v>482</v>
      </c>
      <c r="B192" s="21"/>
      <c r="C192" s="22" t="s">
        <v>483</v>
      </c>
      <c r="D192" s="22"/>
      <c r="E192" s="22"/>
      <c r="F192" s="22"/>
      <c r="G192" s="22"/>
    </row>
    <row r="193" spans="1:7" ht="25.05" customHeight="1" x14ac:dyDescent="0.2">
      <c r="A193" s="21" t="s">
        <v>484</v>
      </c>
      <c r="B193" s="21"/>
      <c r="C193" s="22" t="s">
        <v>456</v>
      </c>
      <c r="D193" s="22"/>
      <c r="E193" s="22"/>
      <c r="F193" s="22"/>
      <c r="G193" s="22"/>
    </row>
    <row r="194" spans="1:7" ht="15" customHeight="1" x14ac:dyDescent="0.2"/>
    <row r="195" spans="1:7" ht="25.05" customHeight="1" x14ac:dyDescent="0.2">
      <c r="A195" s="13" t="s">
        <v>662</v>
      </c>
      <c r="B195" s="13"/>
      <c r="C195" s="13"/>
      <c r="D195" s="13"/>
      <c r="E195" s="13"/>
      <c r="F195" s="13"/>
      <c r="G195" s="13"/>
    </row>
    <row r="196" spans="1:7" ht="15" customHeight="1" x14ac:dyDescent="0.2"/>
    <row r="197" spans="1:7" ht="49.95" customHeight="1" x14ac:dyDescent="0.2">
      <c r="A197" s="4" t="s">
        <v>384</v>
      </c>
      <c r="B197" s="19" t="s">
        <v>597</v>
      </c>
      <c r="C197" s="19"/>
      <c r="D197" s="4" t="s">
        <v>628</v>
      </c>
      <c r="E197" s="4" t="s">
        <v>629</v>
      </c>
      <c r="F197" s="4" t="s">
        <v>630</v>
      </c>
      <c r="G197" s="4" t="s">
        <v>631</v>
      </c>
    </row>
    <row r="198" spans="1:7" ht="15" customHeight="1" x14ac:dyDescent="0.2">
      <c r="A198" s="4">
        <v>1</v>
      </c>
      <c r="B198" s="19">
        <v>2</v>
      </c>
      <c r="C198" s="19"/>
      <c r="D198" s="4">
        <v>3</v>
      </c>
      <c r="E198" s="4">
        <v>4</v>
      </c>
      <c r="F198" s="4">
        <v>5</v>
      </c>
      <c r="G198" s="4">
        <v>6</v>
      </c>
    </row>
    <row r="199" spans="1:7" ht="40.049999999999997" customHeight="1" x14ac:dyDescent="0.2">
      <c r="A199" s="4" t="s">
        <v>544</v>
      </c>
      <c r="B199" s="24" t="s">
        <v>675</v>
      </c>
      <c r="C199" s="24"/>
      <c r="D199" s="4" t="s">
        <v>456</v>
      </c>
      <c r="E199" s="7">
        <v>130</v>
      </c>
      <c r="F199" s="7">
        <v>11000</v>
      </c>
      <c r="G199" s="7">
        <v>1430000</v>
      </c>
    </row>
    <row r="200" spans="1:7" ht="40.049999999999997" customHeight="1" x14ac:dyDescent="0.2">
      <c r="A200" s="4" t="s">
        <v>544</v>
      </c>
      <c r="B200" s="24" t="s">
        <v>676</v>
      </c>
      <c r="C200" s="24"/>
      <c r="D200" s="4" t="s">
        <v>456</v>
      </c>
      <c r="E200" s="7">
        <v>240451.39</v>
      </c>
      <c r="F200" s="7">
        <v>12</v>
      </c>
      <c r="G200" s="7">
        <v>2885416.68</v>
      </c>
    </row>
    <row r="201" spans="1:7" ht="40.049999999999997" customHeight="1" x14ac:dyDescent="0.2">
      <c r="A201" s="4" t="s">
        <v>544</v>
      </c>
      <c r="B201" s="24" t="s">
        <v>677</v>
      </c>
      <c r="C201" s="24"/>
      <c r="D201" s="4" t="s">
        <v>456</v>
      </c>
      <c r="E201" s="7">
        <v>4600</v>
      </c>
      <c r="F201" s="7">
        <v>40</v>
      </c>
      <c r="G201" s="7">
        <v>184000</v>
      </c>
    </row>
    <row r="202" spans="1:7" ht="40.049999999999997" customHeight="1" x14ac:dyDescent="0.2">
      <c r="A202" s="4" t="s">
        <v>544</v>
      </c>
      <c r="B202" s="24" t="s">
        <v>678</v>
      </c>
      <c r="C202" s="24"/>
      <c r="D202" s="4" t="s">
        <v>456</v>
      </c>
      <c r="E202" s="7">
        <v>48</v>
      </c>
      <c r="F202" s="7">
        <v>4800</v>
      </c>
      <c r="G202" s="7">
        <v>230400</v>
      </c>
    </row>
    <row r="203" spans="1:7" ht="25.05" customHeight="1" x14ac:dyDescent="0.2">
      <c r="A203" s="23" t="s">
        <v>633</v>
      </c>
      <c r="B203" s="23"/>
      <c r="C203" s="23"/>
      <c r="D203" s="23"/>
      <c r="E203" s="9">
        <f>SUBTOTAL(9,E199:E202)</f>
        <v>245229.39</v>
      </c>
      <c r="F203" s="9" t="s">
        <v>400</v>
      </c>
      <c r="G203" s="9">
        <f>SUBTOTAL(9,G199:G202)</f>
        <v>4729816.68</v>
      </c>
    </row>
    <row r="204" spans="1:7" ht="25.05" customHeight="1" x14ac:dyDescent="0.2">
      <c r="A204" s="23" t="s">
        <v>634</v>
      </c>
      <c r="B204" s="23"/>
      <c r="C204" s="23"/>
      <c r="D204" s="23"/>
      <c r="E204" s="23"/>
      <c r="F204" s="23"/>
      <c r="G204" s="9">
        <f>SUBTOTAL(9,G199:G203)</f>
        <v>4729816.68</v>
      </c>
    </row>
    <row r="205" spans="1:7" ht="25.05" customHeight="1" x14ac:dyDescent="0.2"/>
    <row r="206" spans="1:7" ht="19.95" customHeight="1" x14ac:dyDescent="0.2">
      <c r="A206" s="21" t="s">
        <v>481</v>
      </c>
      <c r="B206" s="21"/>
      <c r="C206" s="22" t="s">
        <v>325</v>
      </c>
      <c r="D206" s="22"/>
      <c r="E206" s="22"/>
      <c r="F206" s="22"/>
      <c r="G206" s="22"/>
    </row>
    <row r="207" spans="1:7" ht="19.95" customHeight="1" x14ac:dyDescent="0.2">
      <c r="A207" s="21" t="s">
        <v>482</v>
      </c>
      <c r="B207" s="21"/>
      <c r="C207" s="22" t="s">
        <v>591</v>
      </c>
      <c r="D207" s="22"/>
      <c r="E207" s="22"/>
      <c r="F207" s="22"/>
      <c r="G207" s="22"/>
    </row>
    <row r="208" spans="1:7" ht="25.05" customHeight="1" x14ac:dyDescent="0.2">
      <c r="A208" s="21" t="s">
        <v>484</v>
      </c>
      <c r="B208" s="21"/>
      <c r="C208" s="22" t="s">
        <v>459</v>
      </c>
      <c r="D208" s="22"/>
      <c r="E208" s="22"/>
      <c r="F208" s="22"/>
      <c r="G208" s="22"/>
    </row>
    <row r="209" spans="1:7" ht="15" customHeight="1" x14ac:dyDescent="0.2"/>
    <row r="210" spans="1:7" ht="25.05" customHeight="1" x14ac:dyDescent="0.2">
      <c r="A210" s="13" t="s">
        <v>627</v>
      </c>
      <c r="B210" s="13"/>
      <c r="C210" s="13"/>
      <c r="D210" s="13"/>
      <c r="E210" s="13"/>
      <c r="F210" s="13"/>
      <c r="G210" s="13"/>
    </row>
    <row r="211" spans="1:7" ht="15" customHeight="1" x14ac:dyDescent="0.2"/>
    <row r="212" spans="1:7" ht="49.95" customHeight="1" x14ac:dyDescent="0.2">
      <c r="A212" s="4" t="s">
        <v>384</v>
      </c>
      <c r="B212" s="19" t="s">
        <v>597</v>
      </c>
      <c r="C212" s="19"/>
      <c r="D212" s="4" t="s">
        <v>628</v>
      </c>
      <c r="E212" s="4" t="s">
        <v>629</v>
      </c>
      <c r="F212" s="4" t="s">
        <v>630</v>
      </c>
      <c r="G212" s="4" t="s">
        <v>631</v>
      </c>
    </row>
    <row r="213" spans="1:7" ht="15" customHeight="1" x14ac:dyDescent="0.2">
      <c r="A213" s="4">
        <v>1</v>
      </c>
      <c r="B213" s="19">
        <v>2</v>
      </c>
      <c r="C213" s="19"/>
      <c r="D213" s="4">
        <v>3</v>
      </c>
      <c r="E213" s="4">
        <v>4</v>
      </c>
      <c r="F213" s="4">
        <v>5</v>
      </c>
      <c r="G213" s="4">
        <v>6</v>
      </c>
    </row>
    <row r="214" spans="1:7" ht="40.049999999999997" customHeight="1" x14ac:dyDescent="0.2">
      <c r="A214" s="4" t="s">
        <v>578</v>
      </c>
      <c r="B214" s="24" t="s">
        <v>679</v>
      </c>
      <c r="C214" s="24"/>
      <c r="D214" s="4" t="s">
        <v>60</v>
      </c>
      <c r="E214" s="7">
        <v>1</v>
      </c>
      <c r="F214" s="7">
        <v>50000</v>
      </c>
      <c r="G214" s="7">
        <v>50000</v>
      </c>
    </row>
    <row r="215" spans="1:7" ht="25.05" customHeight="1" x14ac:dyDescent="0.2">
      <c r="A215" s="23" t="s">
        <v>633</v>
      </c>
      <c r="B215" s="23"/>
      <c r="C215" s="23"/>
      <c r="D215" s="23"/>
      <c r="E215" s="9">
        <f>SUBTOTAL(9,E214:E214)</f>
        <v>1</v>
      </c>
      <c r="F215" s="9" t="s">
        <v>400</v>
      </c>
      <c r="G215" s="9">
        <f>SUBTOTAL(9,G214:G214)</f>
        <v>50000</v>
      </c>
    </row>
    <row r="216" spans="1:7" ht="25.05" customHeight="1" x14ac:dyDescent="0.2">
      <c r="A216" s="23" t="s">
        <v>634</v>
      </c>
      <c r="B216" s="23"/>
      <c r="C216" s="23"/>
      <c r="D216" s="23"/>
      <c r="E216" s="23"/>
      <c r="F216" s="23"/>
      <c r="G216" s="9">
        <f>SUBTOTAL(9,G214:G215)</f>
        <v>50000</v>
      </c>
    </row>
    <row r="217" spans="1:7" ht="25.05" customHeight="1" x14ac:dyDescent="0.2"/>
    <row r="218" spans="1:7" ht="19.95" customHeight="1" x14ac:dyDescent="0.2">
      <c r="A218" s="21" t="s">
        <v>481</v>
      </c>
      <c r="B218" s="21"/>
      <c r="C218" s="22" t="s">
        <v>325</v>
      </c>
      <c r="D218" s="22"/>
      <c r="E218" s="22"/>
      <c r="F218" s="22"/>
      <c r="G218" s="22"/>
    </row>
    <row r="219" spans="1:7" ht="19.95" customHeight="1" x14ac:dyDescent="0.2">
      <c r="A219" s="21" t="s">
        <v>482</v>
      </c>
      <c r="B219" s="21"/>
      <c r="C219" s="22" t="s">
        <v>591</v>
      </c>
      <c r="D219" s="22"/>
      <c r="E219" s="22"/>
      <c r="F219" s="22"/>
      <c r="G219" s="22"/>
    </row>
    <row r="220" spans="1:7" ht="25.05" customHeight="1" x14ac:dyDescent="0.2">
      <c r="A220" s="21" t="s">
        <v>484</v>
      </c>
      <c r="B220" s="21"/>
      <c r="C220" s="22" t="s">
        <v>459</v>
      </c>
      <c r="D220" s="22"/>
      <c r="E220" s="22"/>
      <c r="F220" s="22"/>
      <c r="G220" s="22"/>
    </row>
    <row r="221" spans="1:7" ht="15" customHeight="1" x14ac:dyDescent="0.2"/>
    <row r="222" spans="1:7" ht="25.05" customHeight="1" x14ac:dyDescent="0.2">
      <c r="A222" s="13" t="s">
        <v>635</v>
      </c>
      <c r="B222" s="13"/>
      <c r="C222" s="13"/>
      <c r="D222" s="13"/>
      <c r="E222" s="13"/>
      <c r="F222" s="13"/>
      <c r="G222" s="13"/>
    </row>
    <row r="223" spans="1:7" ht="15" customHeight="1" x14ac:dyDescent="0.2"/>
    <row r="224" spans="1:7" ht="49.95" customHeight="1" x14ac:dyDescent="0.2">
      <c r="A224" s="4" t="s">
        <v>384</v>
      </c>
      <c r="B224" s="19" t="s">
        <v>597</v>
      </c>
      <c r="C224" s="19"/>
      <c r="D224" s="4" t="s">
        <v>628</v>
      </c>
      <c r="E224" s="4" t="s">
        <v>629</v>
      </c>
      <c r="F224" s="4" t="s">
        <v>630</v>
      </c>
      <c r="G224" s="4" t="s">
        <v>631</v>
      </c>
    </row>
    <row r="225" spans="1:7" ht="15" customHeight="1" x14ac:dyDescent="0.2">
      <c r="A225" s="4">
        <v>1</v>
      </c>
      <c r="B225" s="19">
        <v>2</v>
      </c>
      <c r="C225" s="19"/>
      <c r="D225" s="4">
        <v>3</v>
      </c>
      <c r="E225" s="4">
        <v>4</v>
      </c>
      <c r="F225" s="4">
        <v>5</v>
      </c>
      <c r="G225" s="4">
        <v>6</v>
      </c>
    </row>
    <row r="226" spans="1:7" ht="40.049999999999997" customHeight="1" x14ac:dyDescent="0.2">
      <c r="A226" s="4" t="s">
        <v>580</v>
      </c>
      <c r="B226" s="24" t="s">
        <v>680</v>
      </c>
      <c r="C226" s="24"/>
      <c r="D226" s="4" t="s">
        <v>60</v>
      </c>
      <c r="E226" s="7">
        <v>1</v>
      </c>
      <c r="F226" s="7">
        <v>100000</v>
      </c>
      <c r="G226" s="7">
        <v>100000</v>
      </c>
    </row>
    <row r="227" spans="1:7" ht="25.05" customHeight="1" x14ac:dyDescent="0.2">
      <c r="A227" s="23" t="s">
        <v>633</v>
      </c>
      <c r="B227" s="23"/>
      <c r="C227" s="23"/>
      <c r="D227" s="23"/>
      <c r="E227" s="9">
        <f>SUBTOTAL(9,E226:E226)</f>
        <v>1</v>
      </c>
      <c r="F227" s="9" t="s">
        <v>400</v>
      </c>
      <c r="G227" s="9">
        <f>SUBTOTAL(9,G226:G226)</f>
        <v>100000</v>
      </c>
    </row>
    <row r="228" spans="1:7" ht="25.05" customHeight="1" x14ac:dyDescent="0.2">
      <c r="A228" s="23" t="s">
        <v>634</v>
      </c>
      <c r="B228" s="23"/>
      <c r="C228" s="23"/>
      <c r="D228" s="23"/>
      <c r="E228" s="23"/>
      <c r="F228" s="23"/>
      <c r="G228" s="9">
        <f>SUBTOTAL(9,G226:G227)</f>
        <v>100000</v>
      </c>
    </row>
    <row r="229" spans="1:7" ht="25.05" customHeight="1" x14ac:dyDescent="0.2"/>
    <row r="230" spans="1:7" ht="19.95" customHeight="1" x14ac:dyDescent="0.2">
      <c r="A230" s="21" t="s">
        <v>481</v>
      </c>
      <c r="B230" s="21"/>
      <c r="C230" s="22" t="s">
        <v>325</v>
      </c>
      <c r="D230" s="22"/>
      <c r="E230" s="22"/>
      <c r="F230" s="22"/>
      <c r="G230" s="22"/>
    </row>
    <row r="231" spans="1:7" ht="19.95" customHeight="1" x14ac:dyDescent="0.2">
      <c r="A231" s="21" t="s">
        <v>482</v>
      </c>
      <c r="B231" s="21"/>
      <c r="C231" s="22" t="s">
        <v>591</v>
      </c>
      <c r="D231" s="22"/>
      <c r="E231" s="22"/>
      <c r="F231" s="22"/>
      <c r="G231" s="22"/>
    </row>
    <row r="232" spans="1:7" ht="25.05" customHeight="1" x14ac:dyDescent="0.2">
      <c r="A232" s="21" t="s">
        <v>484</v>
      </c>
      <c r="B232" s="21"/>
      <c r="C232" s="22" t="s">
        <v>459</v>
      </c>
      <c r="D232" s="22"/>
      <c r="E232" s="22"/>
      <c r="F232" s="22"/>
      <c r="G232" s="22"/>
    </row>
    <row r="233" spans="1:7" ht="15" customHeight="1" x14ac:dyDescent="0.2"/>
    <row r="234" spans="1:7" ht="25.05" customHeight="1" x14ac:dyDescent="0.2">
      <c r="A234" s="13" t="s">
        <v>637</v>
      </c>
      <c r="B234" s="13"/>
      <c r="C234" s="13"/>
      <c r="D234" s="13"/>
      <c r="E234" s="13"/>
      <c r="F234" s="13"/>
      <c r="G234" s="13"/>
    </row>
    <row r="235" spans="1:7" ht="15" customHeight="1" x14ac:dyDescent="0.2"/>
    <row r="236" spans="1:7" ht="49.95" customHeight="1" x14ac:dyDescent="0.2">
      <c r="A236" s="4" t="s">
        <v>384</v>
      </c>
      <c r="B236" s="19" t="s">
        <v>597</v>
      </c>
      <c r="C236" s="19"/>
      <c r="D236" s="4" t="s">
        <v>628</v>
      </c>
      <c r="E236" s="4" t="s">
        <v>629</v>
      </c>
      <c r="F236" s="4" t="s">
        <v>630</v>
      </c>
      <c r="G236" s="4" t="s">
        <v>631</v>
      </c>
    </row>
    <row r="237" spans="1:7" ht="15" customHeight="1" x14ac:dyDescent="0.2">
      <c r="A237" s="4">
        <v>1</v>
      </c>
      <c r="B237" s="19">
        <v>2</v>
      </c>
      <c r="C237" s="19"/>
      <c r="D237" s="4">
        <v>3</v>
      </c>
      <c r="E237" s="4">
        <v>4</v>
      </c>
      <c r="F237" s="4">
        <v>5</v>
      </c>
      <c r="G237" s="4">
        <v>6</v>
      </c>
    </row>
    <row r="238" spans="1:7" ht="40.049999999999997" customHeight="1" x14ac:dyDescent="0.2">
      <c r="A238" s="4" t="s">
        <v>512</v>
      </c>
      <c r="B238" s="24" t="s">
        <v>681</v>
      </c>
      <c r="C238" s="24"/>
      <c r="D238" s="4" t="s">
        <v>60</v>
      </c>
      <c r="E238" s="7">
        <v>1</v>
      </c>
      <c r="F238" s="7">
        <v>456400</v>
      </c>
      <c r="G238" s="7">
        <v>456400</v>
      </c>
    </row>
    <row r="239" spans="1:7" ht="40.049999999999997" customHeight="1" x14ac:dyDescent="0.2">
      <c r="A239" s="4" t="s">
        <v>512</v>
      </c>
      <c r="B239" s="24" t="s">
        <v>682</v>
      </c>
      <c r="C239" s="24"/>
      <c r="D239" s="4" t="s">
        <v>60</v>
      </c>
      <c r="E239" s="7">
        <v>1</v>
      </c>
      <c r="F239" s="7">
        <v>200000</v>
      </c>
      <c r="G239" s="7">
        <v>200000</v>
      </c>
    </row>
    <row r="240" spans="1:7" ht="40.049999999999997" customHeight="1" x14ac:dyDescent="0.2">
      <c r="A240" s="4" t="s">
        <v>512</v>
      </c>
      <c r="B240" s="24" t="s">
        <v>683</v>
      </c>
      <c r="C240" s="24"/>
      <c r="D240" s="4" t="s">
        <v>60</v>
      </c>
      <c r="E240" s="7">
        <v>1</v>
      </c>
      <c r="F240" s="7">
        <v>100000</v>
      </c>
      <c r="G240" s="7">
        <v>100000</v>
      </c>
    </row>
    <row r="241" spans="1:7" ht="25.05" customHeight="1" x14ac:dyDescent="0.2">
      <c r="A241" s="23" t="s">
        <v>633</v>
      </c>
      <c r="B241" s="23"/>
      <c r="C241" s="23"/>
      <c r="D241" s="23"/>
      <c r="E241" s="9">
        <f>SUBTOTAL(9,E238:E240)</f>
        <v>3</v>
      </c>
      <c r="F241" s="9" t="s">
        <v>400</v>
      </c>
      <c r="G241" s="9">
        <f>SUBTOTAL(9,G238:G240)</f>
        <v>756400</v>
      </c>
    </row>
    <row r="242" spans="1:7" ht="25.05" customHeight="1" x14ac:dyDescent="0.2">
      <c r="A242" s="23" t="s">
        <v>634</v>
      </c>
      <c r="B242" s="23"/>
      <c r="C242" s="23"/>
      <c r="D242" s="23"/>
      <c r="E242" s="23"/>
      <c r="F242" s="23"/>
      <c r="G242" s="9">
        <f>SUBTOTAL(9,G238:G241)</f>
        <v>756400</v>
      </c>
    </row>
    <row r="243" spans="1:7" ht="25.05" customHeight="1" x14ac:dyDescent="0.2"/>
    <row r="244" spans="1:7" ht="19.95" customHeight="1" x14ac:dyDescent="0.2">
      <c r="A244" s="21" t="s">
        <v>481</v>
      </c>
      <c r="B244" s="21"/>
      <c r="C244" s="22" t="s">
        <v>325</v>
      </c>
      <c r="D244" s="22"/>
      <c r="E244" s="22"/>
      <c r="F244" s="22"/>
      <c r="G244" s="22"/>
    </row>
    <row r="245" spans="1:7" ht="19.95" customHeight="1" x14ac:dyDescent="0.2">
      <c r="A245" s="21" t="s">
        <v>482</v>
      </c>
      <c r="B245" s="21"/>
      <c r="C245" s="22" t="s">
        <v>591</v>
      </c>
      <c r="D245" s="22"/>
      <c r="E245" s="22"/>
      <c r="F245" s="22"/>
      <c r="G245" s="22"/>
    </row>
    <row r="246" spans="1:7" ht="25.05" customHeight="1" x14ac:dyDescent="0.2">
      <c r="A246" s="21" t="s">
        <v>484</v>
      </c>
      <c r="B246" s="21"/>
      <c r="C246" s="22" t="s">
        <v>459</v>
      </c>
      <c r="D246" s="22"/>
      <c r="E246" s="22"/>
      <c r="F246" s="22"/>
      <c r="G246" s="22"/>
    </row>
    <row r="247" spans="1:7" ht="15" customHeight="1" x14ac:dyDescent="0.2"/>
    <row r="248" spans="1:7" ht="25.05" customHeight="1" x14ac:dyDescent="0.2">
      <c r="A248" s="13" t="s">
        <v>641</v>
      </c>
      <c r="B248" s="13"/>
      <c r="C248" s="13"/>
      <c r="D248" s="13"/>
      <c r="E248" s="13"/>
      <c r="F248" s="13"/>
      <c r="G248" s="13"/>
    </row>
    <row r="249" spans="1:7" ht="15" customHeight="1" x14ac:dyDescent="0.2"/>
    <row r="250" spans="1:7" ht="49.95" customHeight="1" x14ac:dyDescent="0.2">
      <c r="A250" s="4" t="s">
        <v>384</v>
      </c>
      <c r="B250" s="19" t="s">
        <v>597</v>
      </c>
      <c r="C250" s="19"/>
      <c r="D250" s="4" t="s">
        <v>628</v>
      </c>
      <c r="E250" s="4" t="s">
        <v>629</v>
      </c>
      <c r="F250" s="4" t="s">
        <v>630</v>
      </c>
      <c r="G250" s="4" t="s">
        <v>631</v>
      </c>
    </row>
    <row r="251" spans="1:7" ht="15" customHeight="1" x14ac:dyDescent="0.2">
      <c r="A251" s="4">
        <v>1</v>
      </c>
      <c r="B251" s="19">
        <v>2</v>
      </c>
      <c r="C251" s="19"/>
      <c r="D251" s="4">
        <v>3</v>
      </c>
      <c r="E251" s="4">
        <v>4</v>
      </c>
      <c r="F251" s="4">
        <v>5</v>
      </c>
      <c r="G251" s="4">
        <v>6</v>
      </c>
    </row>
    <row r="252" spans="1:7" ht="40.049999999999997" customHeight="1" x14ac:dyDescent="0.2">
      <c r="A252" s="4" t="s">
        <v>588</v>
      </c>
      <c r="B252" s="24" t="s">
        <v>684</v>
      </c>
      <c r="C252" s="24"/>
      <c r="D252" s="4" t="s">
        <v>60</v>
      </c>
      <c r="E252" s="7">
        <v>1</v>
      </c>
      <c r="F252" s="7">
        <v>500000</v>
      </c>
      <c r="G252" s="7">
        <v>500000</v>
      </c>
    </row>
    <row r="253" spans="1:7" ht="40.049999999999997" customHeight="1" x14ac:dyDescent="0.2">
      <c r="A253" s="4" t="s">
        <v>588</v>
      </c>
      <c r="B253" s="24" t="s">
        <v>685</v>
      </c>
      <c r="C253" s="24"/>
      <c r="D253" s="4" t="s">
        <v>60</v>
      </c>
      <c r="E253" s="7">
        <v>1</v>
      </c>
      <c r="F253" s="7">
        <v>300000</v>
      </c>
      <c r="G253" s="7">
        <v>300000</v>
      </c>
    </row>
    <row r="254" spans="1:7" ht="40.049999999999997" customHeight="1" x14ac:dyDescent="0.2">
      <c r="A254" s="4" t="s">
        <v>588</v>
      </c>
      <c r="B254" s="24" t="s">
        <v>686</v>
      </c>
      <c r="C254" s="24"/>
      <c r="D254" s="4" t="s">
        <v>60</v>
      </c>
      <c r="E254" s="7">
        <v>1</v>
      </c>
      <c r="F254" s="7">
        <v>200000</v>
      </c>
      <c r="G254" s="7">
        <v>200000</v>
      </c>
    </row>
    <row r="255" spans="1:7" ht="25.05" customHeight="1" x14ac:dyDescent="0.2">
      <c r="A255" s="23" t="s">
        <v>633</v>
      </c>
      <c r="B255" s="23"/>
      <c r="C255" s="23"/>
      <c r="D255" s="23"/>
      <c r="E255" s="9">
        <f>SUBTOTAL(9,E252:E254)</f>
        <v>3</v>
      </c>
      <c r="F255" s="9" t="s">
        <v>400</v>
      </c>
      <c r="G255" s="9">
        <f>SUBTOTAL(9,G252:G254)</f>
        <v>1000000</v>
      </c>
    </row>
    <row r="256" spans="1:7" ht="25.05" customHeight="1" x14ac:dyDescent="0.2">
      <c r="A256" s="23" t="s">
        <v>634</v>
      </c>
      <c r="B256" s="23"/>
      <c r="C256" s="23"/>
      <c r="D256" s="23"/>
      <c r="E256" s="23"/>
      <c r="F256" s="23"/>
      <c r="G256" s="9">
        <f>SUBTOTAL(9,G252:G255)</f>
        <v>1000000</v>
      </c>
    </row>
    <row r="257" spans="1:7" ht="25.05" customHeight="1" x14ac:dyDescent="0.2"/>
    <row r="258" spans="1:7" ht="19.95" customHeight="1" x14ac:dyDescent="0.2">
      <c r="A258" s="21" t="s">
        <v>481</v>
      </c>
      <c r="B258" s="21"/>
      <c r="C258" s="22" t="s">
        <v>325</v>
      </c>
      <c r="D258" s="22"/>
      <c r="E258" s="22"/>
      <c r="F258" s="22"/>
      <c r="G258" s="22"/>
    </row>
    <row r="259" spans="1:7" ht="19.95" customHeight="1" x14ac:dyDescent="0.2">
      <c r="A259" s="21" t="s">
        <v>482</v>
      </c>
      <c r="B259" s="21"/>
      <c r="C259" s="22" t="s">
        <v>591</v>
      </c>
      <c r="D259" s="22"/>
      <c r="E259" s="22"/>
      <c r="F259" s="22"/>
      <c r="G259" s="22"/>
    </row>
    <row r="260" spans="1:7" ht="25.05" customHeight="1" x14ac:dyDescent="0.2">
      <c r="A260" s="21" t="s">
        <v>484</v>
      </c>
      <c r="B260" s="21"/>
      <c r="C260" s="22" t="s">
        <v>459</v>
      </c>
      <c r="D260" s="22"/>
      <c r="E260" s="22"/>
      <c r="F260" s="22"/>
      <c r="G260" s="22"/>
    </row>
    <row r="261" spans="1:7" ht="15" customHeight="1" x14ac:dyDescent="0.2"/>
    <row r="262" spans="1:7" ht="25.05" customHeight="1" x14ac:dyDescent="0.2">
      <c r="A262" s="13" t="s">
        <v>647</v>
      </c>
      <c r="B262" s="13"/>
      <c r="C262" s="13"/>
      <c r="D262" s="13"/>
      <c r="E262" s="13"/>
      <c r="F262" s="13"/>
      <c r="G262" s="13"/>
    </row>
    <row r="263" spans="1:7" ht="15" customHeight="1" x14ac:dyDescent="0.2"/>
    <row r="264" spans="1:7" ht="49.95" customHeight="1" x14ac:dyDescent="0.2">
      <c r="A264" s="4" t="s">
        <v>384</v>
      </c>
      <c r="B264" s="19" t="s">
        <v>597</v>
      </c>
      <c r="C264" s="19"/>
      <c r="D264" s="4" t="s">
        <v>628</v>
      </c>
      <c r="E264" s="4" t="s">
        <v>629</v>
      </c>
      <c r="F264" s="4" t="s">
        <v>630</v>
      </c>
      <c r="G264" s="4" t="s">
        <v>631</v>
      </c>
    </row>
    <row r="265" spans="1:7" ht="15" customHeight="1" x14ac:dyDescent="0.2">
      <c r="A265" s="4">
        <v>1</v>
      </c>
      <c r="B265" s="19">
        <v>2</v>
      </c>
      <c r="C265" s="19"/>
      <c r="D265" s="4">
        <v>3</v>
      </c>
      <c r="E265" s="4">
        <v>4</v>
      </c>
      <c r="F265" s="4">
        <v>5</v>
      </c>
      <c r="G265" s="4">
        <v>6</v>
      </c>
    </row>
    <row r="266" spans="1:7" ht="40.049999999999997" customHeight="1" x14ac:dyDescent="0.2">
      <c r="A266" s="4" t="s">
        <v>586</v>
      </c>
      <c r="B266" s="24" t="s">
        <v>687</v>
      </c>
      <c r="C266" s="24"/>
      <c r="D266" s="4" t="s">
        <v>60</v>
      </c>
      <c r="E266" s="7">
        <v>1</v>
      </c>
      <c r="F266" s="7">
        <v>20000</v>
      </c>
      <c r="G266" s="7">
        <v>20000</v>
      </c>
    </row>
    <row r="267" spans="1:7" ht="25.05" customHeight="1" x14ac:dyDescent="0.2">
      <c r="A267" s="23" t="s">
        <v>633</v>
      </c>
      <c r="B267" s="23"/>
      <c r="C267" s="23"/>
      <c r="D267" s="23"/>
      <c r="E267" s="9">
        <f>SUBTOTAL(9,E266:E266)</f>
        <v>1</v>
      </c>
      <c r="F267" s="9" t="s">
        <v>400</v>
      </c>
      <c r="G267" s="9">
        <f>SUBTOTAL(9,G266:G266)</f>
        <v>20000</v>
      </c>
    </row>
    <row r="268" spans="1:7" ht="25.05" customHeight="1" x14ac:dyDescent="0.2">
      <c r="A268" s="23" t="s">
        <v>634</v>
      </c>
      <c r="B268" s="23"/>
      <c r="C268" s="23"/>
      <c r="D268" s="23"/>
      <c r="E268" s="23"/>
      <c r="F268" s="23"/>
      <c r="G268" s="9">
        <f>SUBTOTAL(9,G266:G267)</f>
        <v>20000</v>
      </c>
    </row>
    <row r="269" spans="1:7" ht="25.05" customHeight="1" x14ac:dyDescent="0.2"/>
    <row r="270" spans="1:7" ht="19.95" customHeight="1" x14ac:dyDescent="0.2">
      <c r="A270" s="21" t="s">
        <v>481</v>
      </c>
      <c r="B270" s="21"/>
      <c r="C270" s="22" t="s">
        <v>325</v>
      </c>
      <c r="D270" s="22"/>
      <c r="E270" s="22"/>
      <c r="F270" s="22"/>
      <c r="G270" s="22"/>
    </row>
    <row r="271" spans="1:7" ht="19.95" customHeight="1" x14ac:dyDescent="0.2">
      <c r="A271" s="21" t="s">
        <v>482</v>
      </c>
      <c r="B271" s="21"/>
      <c r="C271" s="22" t="s">
        <v>591</v>
      </c>
      <c r="D271" s="22"/>
      <c r="E271" s="22"/>
      <c r="F271" s="22"/>
      <c r="G271" s="22"/>
    </row>
    <row r="272" spans="1:7" ht="25.05" customHeight="1" x14ac:dyDescent="0.2">
      <c r="A272" s="21" t="s">
        <v>484</v>
      </c>
      <c r="B272" s="21"/>
      <c r="C272" s="22" t="s">
        <v>459</v>
      </c>
      <c r="D272" s="22"/>
      <c r="E272" s="22"/>
      <c r="F272" s="22"/>
      <c r="G272" s="22"/>
    </row>
    <row r="273" spans="1:7" ht="15" customHeight="1" x14ac:dyDescent="0.2"/>
    <row r="274" spans="1:7" ht="25.05" customHeight="1" x14ac:dyDescent="0.2">
      <c r="A274" s="13" t="s">
        <v>649</v>
      </c>
      <c r="B274" s="13"/>
      <c r="C274" s="13"/>
      <c r="D274" s="13"/>
      <c r="E274" s="13"/>
      <c r="F274" s="13"/>
      <c r="G274" s="13"/>
    </row>
    <row r="275" spans="1:7" ht="15" customHeight="1" x14ac:dyDescent="0.2"/>
    <row r="276" spans="1:7" ht="49.95" customHeight="1" x14ac:dyDescent="0.2">
      <c r="A276" s="4" t="s">
        <v>384</v>
      </c>
      <c r="B276" s="19" t="s">
        <v>597</v>
      </c>
      <c r="C276" s="19"/>
      <c r="D276" s="4" t="s">
        <v>628</v>
      </c>
      <c r="E276" s="4" t="s">
        <v>629</v>
      </c>
      <c r="F276" s="4" t="s">
        <v>630</v>
      </c>
      <c r="G276" s="4" t="s">
        <v>631</v>
      </c>
    </row>
    <row r="277" spans="1:7" ht="15" customHeight="1" x14ac:dyDescent="0.2">
      <c r="A277" s="4">
        <v>1</v>
      </c>
      <c r="B277" s="19">
        <v>2</v>
      </c>
      <c r="C277" s="19"/>
      <c r="D277" s="4">
        <v>3</v>
      </c>
      <c r="E277" s="4">
        <v>4</v>
      </c>
      <c r="F277" s="4">
        <v>5</v>
      </c>
      <c r="G277" s="4">
        <v>6</v>
      </c>
    </row>
    <row r="278" spans="1:7" ht="40.049999999999997" customHeight="1" x14ac:dyDescent="0.2">
      <c r="A278" s="4" t="s">
        <v>688</v>
      </c>
      <c r="B278" s="24" t="s">
        <v>689</v>
      </c>
      <c r="C278" s="24"/>
      <c r="D278" s="4" t="s">
        <v>60</v>
      </c>
      <c r="E278" s="7">
        <v>1</v>
      </c>
      <c r="F278" s="7">
        <v>300000</v>
      </c>
      <c r="G278" s="7">
        <v>300000</v>
      </c>
    </row>
    <row r="279" spans="1:7" ht="40.049999999999997" customHeight="1" x14ac:dyDescent="0.2">
      <c r="A279" s="4" t="s">
        <v>688</v>
      </c>
      <c r="B279" s="24" t="s">
        <v>690</v>
      </c>
      <c r="C279" s="24"/>
      <c r="D279" s="4" t="s">
        <v>60</v>
      </c>
      <c r="E279" s="7">
        <v>1</v>
      </c>
      <c r="F279" s="7">
        <v>200000</v>
      </c>
      <c r="G279" s="7">
        <v>200000</v>
      </c>
    </row>
    <row r="280" spans="1:7" ht="40.049999999999997" customHeight="1" x14ac:dyDescent="0.2">
      <c r="A280" s="4" t="s">
        <v>688</v>
      </c>
      <c r="B280" s="24" t="s">
        <v>691</v>
      </c>
      <c r="C280" s="24"/>
      <c r="D280" s="4" t="s">
        <v>60</v>
      </c>
      <c r="E280" s="7">
        <v>1</v>
      </c>
      <c r="F280" s="7">
        <v>500000</v>
      </c>
      <c r="G280" s="7">
        <v>500000</v>
      </c>
    </row>
    <row r="281" spans="1:7" ht="25.05" customHeight="1" x14ac:dyDescent="0.2">
      <c r="A281" s="23" t="s">
        <v>633</v>
      </c>
      <c r="B281" s="23"/>
      <c r="C281" s="23"/>
      <c r="D281" s="23"/>
      <c r="E281" s="9">
        <f>SUBTOTAL(9,E278:E280)</f>
        <v>3</v>
      </c>
      <c r="F281" s="9" t="s">
        <v>400</v>
      </c>
      <c r="G281" s="9">
        <f>SUBTOTAL(9,G278:G280)</f>
        <v>1000000</v>
      </c>
    </row>
    <row r="282" spans="1:7" ht="25.05" customHeight="1" x14ac:dyDescent="0.2">
      <c r="A282" s="23" t="s">
        <v>634</v>
      </c>
      <c r="B282" s="23"/>
      <c r="C282" s="23"/>
      <c r="D282" s="23"/>
      <c r="E282" s="23"/>
      <c r="F282" s="23"/>
      <c r="G282" s="9">
        <f>SUBTOTAL(9,G278:G281)</f>
        <v>1000000</v>
      </c>
    </row>
    <row r="283" spans="1:7" ht="25.05" customHeight="1" x14ac:dyDescent="0.2"/>
    <row r="284" spans="1:7" ht="19.95" customHeight="1" x14ac:dyDescent="0.2">
      <c r="A284" s="21" t="s">
        <v>481</v>
      </c>
      <c r="B284" s="21"/>
      <c r="C284" s="22" t="s">
        <v>325</v>
      </c>
      <c r="D284" s="22"/>
      <c r="E284" s="22"/>
      <c r="F284" s="22"/>
      <c r="G284" s="22"/>
    </row>
    <row r="285" spans="1:7" ht="19.95" customHeight="1" x14ac:dyDescent="0.2">
      <c r="A285" s="21" t="s">
        <v>482</v>
      </c>
      <c r="B285" s="21"/>
      <c r="C285" s="22" t="s">
        <v>591</v>
      </c>
      <c r="D285" s="22"/>
      <c r="E285" s="22"/>
      <c r="F285" s="22"/>
      <c r="G285" s="22"/>
    </row>
    <row r="286" spans="1:7" ht="25.05" customHeight="1" x14ac:dyDescent="0.2">
      <c r="A286" s="21" t="s">
        <v>484</v>
      </c>
      <c r="B286" s="21"/>
      <c r="C286" s="22" t="s">
        <v>459</v>
      </c>
      <c r="D286" s="22"/>
      <c r="E286" s="22"/>
      <c r="F286" s="22"/>
      <c r="G286" s="22"/>
    </row>
    <row r="287" spans="1:7" ht="15" customHeight="1" x14ac:dyDescent="0.2"/>
    <row r="288" spans="1:7" ht="25.05" customHeight="1" x14ac:dyDescent="0.2">
      <c r="A288" s="13" t="s">
        <v>653</v>
      </c>
      <c r="B288" s="13"/>
      <c r="C288" s="13"/>
      <c r="D288" s="13"/>
      <c r="E288" s="13"/>
      <c r="F288" s="13"/>
      <c r="G288" s="13"/>
    </row>
    <row r="289" spans="1:7" ht="15" customHeight="1" x14ac:dyDescent="0.2"/>
    <row r="290" spans="1:7" ht="49.95" customHeight="1" x14ac:dyDescent="0.2">
      <c r="A290" s="4" t="s">
        <v>384</v>
      </c>
      <c r="B290" s="19" t="s">
        <v>597</v>
      </c>
      <c r="C290" s="19"/>
      <c r="D290" s="4" t="s">
        <v>628</v>
      </c>
      <c r="E290" s="4" t="s">
        <v>629</v>
      </c>
      <c r="F290" s="4" t="s">
        <v>630</v>
      </c>
      <c r="G290" s="4" t="s">
        <v>631</v>
      </c>
    </row>
    <row r="291" spans="1:7" ht="15" customHeight="1" x14ac:dyDescent="0.2">
      <c r="A291" s="4">
        <v>1</v>
      </c>
      <c r="B291" s="19">
        <v>2</v>
      </c>
      <c r="C291" s="19"/>
      <c r="D291" s="4">
        <v>3</v>
      </c>
      <c r="E291" s="4">
        <v>4</v>
      </c>
      <c r="F291" s="4">
        <v>5</v>
      </c>
      <c r="G291" s="4">
        <v>6</v>
      </c>
    </row>
    <row r="292" spans="1:7" ht="40.049999999999997" customHeight="1" x14ac:dyDescent="0.2">
      <c r="A292" s="4" t="s">
        <v>692</v>
      </c>
      <c r="B292" s="24" t="s">
        <v>693</v>
      </c>
      <c r="C292" s="24"/>
      <c r="D292" s="4" t="s">
        <v>60</v>
      </c>
      <c r="E292" s="7">
        <v>1</v>
      </c>
      <c r="F292" s="7">
        <v>300000</v>
      </c>
      <c r="G292" s="7">
        <v>300000</v>
      </c>
    </row>
    <row r="293" spans="1:7" ht="60" customHeight="1" x14ac:dyDescent="0.2">
      <c r="A293" s="4" t="s">
        <v>692</v>
      </c>
      <c r="B293" s="24" t="s">
        <v>694</v>
      </c>
      <c r="C293" s="24"/>
      <c r="D293" s="4" t="s">
        <v>60</v>
      </c>
      <c r="E293" s="7">
        <v>1</v>
      </c>
      <c r="F293" s="7">
        <v>300000</v>
      </c>
      <c r="G293" s="7">
        <v>300000</v>
      </c>
    </row>
    <row r="294" spans="1:7" ht="40.049999999999997" customHeight="1" x14ac:dyDescent="0.2">
      <c r="A294" s="4" t="s">
        <v>692</v>
      </c>
      <c r="B294" s="24" t="s">
        <v>695</v>
      </c>
      <c r="C294" s="24"/>
      <c r="D294" s="4" t="s">
        <v>60</v>
      </c>
      <c r="E294" s="7">
        <v>1</v>
      </c>
      <c r="F294" s="7">
        <v>100000</v>
      </c>
      <c r="G294" s="7">
        <v>100000</v>
      </c>
    </row>
    <row r="295" spans="1:7" ht="40.049999999999997" customHeight="1" x14ac:dyDescent="0.2">
      <c r="A295" s="4" t="s">
        <v>692</v>
      </c>
      <c r="B295" s="24" t="s">
        <v>696</v>
      </c>
      <c r="C295" s="24"/>
      <c r="D295" s="4" t="s">
        <v>60</v>
      </c>
      <c r="E295" s="7">
        <v>1</v>
      </c>
      <c r="F295" s="7">
        <v>300000</v>
      </c>
      <c r="G295" s="7">
        <v>300000</v>
      </c>
    </row>
    <row r="296" spans="1:7" ht="25.05" customHeight="1" x14ac:dyDescent="0.2">
      <c r="A296" s="23" t="s">
        <v>633</v>
      </c>
      <c r="B296" s="23"/>
      <c r="C296" s="23"/>
      <c r="D296" s="23"/>
      <c r="E296" s="9">
        <f>SUBTOTAL(9,E292:E295)</f>
        <v>4</v>
      </c>
      <c r="F296" s="9" t="s">
        <v>400</v>
      </c>
      <c r="G296" s="9">
        <f>SUBTOTAL(9,G292:G295)</f>
        <v>1000000</v>
      </c>
    </row>
    <row r="297" spans="1:7" ht="25.05" customHeight="1" x14ac:dyDescent="0.2">
      <c r="A297" s="23" t="s">
        <v>634</v>
      </c>
      <c r="B297" s="23"/>
      <c r="C297" s="23"/>
      <c r="D297" s="23"/>
      <c r="E297" s="23"/>
      <c r="F297" s="23"/>
      <c r="G297" s="9">
        <f>SUBTOTAL(9,G292:G296)</f>
        <v>1000000</v>
      </c>
    </row>
    <row r="298" spans="1:7" ht="25.05" customHeight="1" x14ac:dyDescent="0.2"/>
    <row r="299" spans="1:7" ht="19.95" customHeight="1" x14ac:dyDescent="0.2">
      <c r="A299" s="21" t="s">
        <v>481</v>
      </c>
      <c r="B299" s="21"/>
      <c r="C299" s="22" t="s">
        <v>325</v>
      </c>
      <c r="D299" s="22"/>
      <c r="E299" s="22"/>
      <c r="F299" s="22"/>
      <c r="G299" s="22"/>
    </row>
    <row r="300" spans="1:7" ht="19.95" customHeight="1" x14ac:dyDescent="0.2">
      <c r="A300" s="21" t="s">
        <v>482</v>
      </c>
      <c r="B300" s="21"/>
      <c r="C300" s="22" t="s">
        <v>483</v>
      </c>
      <c r="D300" s="22"/>
      <c r="E300" s="22"/>
      <c r="F300" s="22"/>
      <c r="G300" s="22"/>
    </row>
    <row r="301" spans="1:7" ht="25.05" customHeight="1" x14ac:dyDescent="0.2">
      <c r="A301" s="21" t="s">
        <v>484</v>
      </c>
      <c r="B301" s="21"/>
      <c r="C301" s="22" t="s">
        <v>459</v>
      </c>
      <c r="D301" s="22"/>
      <c r="E301" s="22"/>
      <c r="F301" s="22"/>
      <c r="G301" s="22"/>
    </row>
    <row r="302" spans="1:7" ht="15" customHeight="1" x14ac:dyDescent="0.2"/>
    <row r="303" spans="1:7" ht="25.05" customHeight="1" x14ac:dyDescent="0.2">
      <c r="A303" s="13" t="s">
        <v>627</v>
      </c>
      <c r="B303" s="13"/>
      <c r="C303" s="13"/>
      <c r="D303" s="13"/>
      <c r="E303" s="13"/>
      <c r="F303" s="13"/>
      <c r="G303" s="13"/>
    </row>
    <row r="304" spans="1:7" ht="15" customHeight="1" x14ac:dyDescent="0.2"/>
    <row r="305" spans="1:7" ht="49.95" customHeight="1" x14ac:dyDescent="0.2">
      <c r="A305" s="4" t="s">
        <v>384</v>
      </c>
      <c r="B305" s="19" t="s">
        <v>597</v>
      </c>
      <c r="C305" s="19"/>
      <c r="D305" s="4" t="s">
        <v>628</v>
      </c>
      <c r="E305" s="4" t="s">
        <v>629</v>
      </c>
      <c r="F305" s="4" t="s">
        <v>630</v>
      </c>
      <c r="G305" s="4" t="s">
        <v>631</v>
      </c>
    </row>
    <row r="306" spans="1:7" ht="15" customHeight="1" x14ac:dyDescent="0.2">
      <c r="A306" s="4">
        <v>1</v>
      </c>
      <c r="B306" s="19">
        <v>2</v>
      </c>
      <c r="C306" s="19"/>
      <c r="D306" s="4">
        <v>3</v>
      </c>
      <c r="E306" s="4">
        <v>4</v>
      </c>
      <c r="F306" s="4">
        <v>5</v>
      </c>
      <c r="G306" s="4">
        <v>6</v>
      </c>
    </row>
    <row r="307" spans="1:7" ht="40.049999999999997" customHeight="1" x14ac:dyDescent="0.2">
      <c r="A307" s="4" t="s">
        <v>542</v>
      </c>
      <c r="B307" s="24" t="s">
        <v>697</v>
      </c>
      <c r="C307" s="24"/>
      <c r="D307" s="4" t="s">
        <v>60</v>
      </c>
      <c r="E307" s="7">
        <v>12</v>
      </c>
      <c r="F307" s="7">
        <v>8838</v>
      </c>
      <c r="G307" s="7">
        <v>106056</v>
      </c>
    </row>
    <row r="308" spans="1:7" ht="40.049999999999997" customHeight="1" x14ac:dyDescent="0.2">
      <c r="A308" s="4" t="s">
        <v>542</v>
      </c>
      <c r="B308" s="24" t="s">
        <v>698</v>
      </c>
      <c r="C308" s="24"/>
      <c r="D308" s="4" t="s">
        <v>60</v>
      </c>
      <c r="E308" s="7">
        <v>12</v>
      </c>
      <c r="F308" s="7">
        <v>5328.6666660000001</v>
      </c>
      <c r="G308" s="7">
        <v>63944</v>
      </c>
    </row>
    <row r="309" spans="1:7" ht="25.05" customHeight="1" x14ac:dyDescent="0.2">
      <c r="A309" s="23" t="s">
        <v>633</v>
      </c>
      <c r="B309" s="23"/>
      <c r="C309" s="23"/>
      <c r="D309" s="23"/>
      <c r="E309" s="9">
        <f>SUBTOTAL(9,E307:E308)</f>
        <v>24</v>
      </c>
      <c r="F309" s="9" t="s">
        <v>400</v>
      </c>
      <c r="G309" s="9">
        <f>SUBTOTAL(9,G307:G308)</f>
        <v>170000</v>
      </c>
    </row>
    <row r="310" spans="1:7" ht="25.05" customHeight="1" x14ac:dyDescent="0.2">
      <c r="A310" s="23" t="s">
        <v>634</v>
      </c>
      <c r="B310" s="23"/>
      <c r="C310" s="23"/>
      <c r="D310" s="23"/>
      <c r="E310" s="23"/>
      <c r="F310" s="23"/>
      <c r="G310" s="9">
        <f>SUBTOTAL(9,G307:G309)</f>
        <v>170000</v>
      </c>
    </row>
    <row r="311" spans="1:7" ht="25.05" customHeight="1" x14ac:dyDescent="0.2"/>
    <row r="312" spans="1:7" ht="19.95" customHeight="1" x14ac:dyDescent="0.2">
      <c r="A312" s="21" t="s">
        <v>481</v>
      </c>
      <c r="B312" s="21"/>
      <c r="C312" s="22" t="s">
        <v>325</v>
      </c>
      <c r="D312" s="22"/>
      <c r="E312" s="22"/>
      <c r="F312" s="22"/>
      <c r="G312" s="22"/>
    </row>
    <row r="313" spans="1:7" ht="19.95" customHeight="1" x14ac:dyDescent="0.2">
      <c r="A313" s="21" t="s">
        <v>482</v>
      </c>
      <c r="B313" s="21"/>
      <c r="C313" s="22" t="s">
        <v>483</v>
      </c>
      <c r="D313" s="22"/>
      <c r="E313" s="22"/>
      <c r="F313" s="22"/>
      <c r="G313" s="22"/>
    </row>
    <row r="314" spans="1:7" ht="25.05" customHeight="1" x14ac:dyDescent="0.2">
      <c r="A314" s="21" t="s">
        <v>484</v>
      </c>
      <c r="B314" s="21"/>
      <c r="C314" s="22" t="s">
        <v>459</v>
      </c>
      <c r="D314" s="22"/>
      <c r="E314" s="22"/>
      <c r="F314" s="22"/>
      <c r="G314" s="22"/>
    </row>
    <row r="315" spans="1:7" ht="15" customHeight="1" x14ac:dyDescent="0.2"/>
    <row r="316" spans="1:7" ht="25.05" customHeight="1" x14ac:dyDescent="0.2">
      <c r="A316" s="13" t="s">
        <v>662</v>
      </c>
      <c r="B316" s="13"/>
      <c r="C316" s="13"/>
      <c r="D316" s="13"/>
      <c r="E316" s="13"/>
      <c r="F316" s="13"/>
      <c r="G316" s="13"/>
    </row>
    <row r="317" spans="1:7" ht="15" customHeight="1" x14ac:dyDescent="0.2"/>
    <row r="318" spans="1:7" ht="49.95" customHeight="1" x14ac:dyDescent="0.2">
      <c r="A318" s="4" t="s">
        <v>384</v>
      </c>
      <c r="B318" s="19" t="s">
        <v>597</v>
      </c>
      <c r="C318" s="19"/>
      <c r="D318" s="4" t="s">
        <v>628</v>
      </c>
      <c r="E318" s="4" t="s">
        <v>629</v>
      </c>
      <c r="F318" s="4" t="s">
        <v>630</v>
      </c>
      <c r="G318" s="4" t="s">
        <v>631</v>
      </c>
    </row>
    <row r="319" spans="1:7" ht="15" customHeight="1" x14ac:dyDescent="0.2">
      <c r="A319" s="4">
        <v>1</v>
      </c>
      <c r="B319" s="19">
        <v>2</v>
      </c>
      <c r="C319" s="19"/>
      <c r="D319" s="4">
        <v>3</v>
      </c>
      <c r="E319" s="4">
        <v>4</v>
      </c>
      <c r="F319" s="4">
        <v>5</v>
      </c>
      <c r="G319" s="4">
        <v>6</v>
      </c>
    </row>
    <row r="320" spans="1:7" ht="40.049999999999997" customHeight="1" x14ac:dyDescent="0.2">
      <c r="A320" s="4" t="s">
        <v>396</v>
      </c>
      <c r="B320" s="24" t="s">
        <v>699</v>
      </c>
      <c r="C320" s="24"/>
      <c r="D320" s="4" t="s">
        <v>60</v>
      </c>
      <c r="E320" s="7">
        <v>1</v>
      </c>
      <c r="F320" s="7">
        <v>300000</v>
      </c>
      <c r="G320" s="7">
        <v>300000</v>
      </c>
    </row>
    <row r="321" spans="1:7" ht="25.05" customHeight="1" x14ac:dyDescent="0.2">
      <c r="A321" s="23" t="s">
        <v>633</v>
      </c>
      <c r="B321" s="23"/>
      <c r="C321" s="23"/>
      <c r="D321" s="23"/>
      <c r="E321" s="9">
        <f>SUBTOTAL(9,E320:E320)</f>
        <v>1</v>
      </c>
      <c r="F321" s="9" t="s">
        <v>400</v>
      </c>
      <c r="G321" s="9">
        <f>SUBTOTAL(9,G320:G320)</f>
        <v>300000</v>
      </c>
    </row>
    <row r="322" spans="1:7" ht="25.05" customHeight="1" x14ac:dyDescent="0.2">
      <c r="A322" s="23" t="s">
        <v>634</v>
      </c>
      <c r="B322" s="23"/>
      <c r="C322" s="23"/>
      <c r="D322" s="23"/>
      <c r="E322" s="23"/>
      <c r="F322" s="23"/>
      <c r="G322" s="9">
        <f>SUBTOTAL(9,G320:G321)</f>
        <v>300000</v>
      </c>
    </row>
    <row r="323" spans="1:7" ht="25.05" customHeight="1" x14ac:dyDescent="0.2"/>
    <row r="324" spans="1:7" ht="19.95" customHeight="1" x14ac:dyDescent="0.2">
      <c r="A324" s="21" t="s">
        <v>481</v>
      </c>
      <c r="B324" s="21"/>
      <c r="C324" s="22" t="s">
        <v>325</v>
      </c>
      <c r="D324" s="22"/>
      <c r="E324" s="22"/>
      <c r="F324" s="22"/>
      <c r="G324" s="22"/>
    </row>
    <row r="325" spans="1:7" ht="19.95" customHeight="1" x14ac:dyDescent="0.2">
      <c r="A325" s="21" t="s">
        <v>482</v>
      </c>
      <c r="B325" s="21"/>
      <c r="C325" s="22" t="s">
        <v>483</v>
      </c>
      <c r="D325" s="22"/>
      <c r="E325" s="22"/>
      <c r="F325" s="22"/>
      <c r="G325" s="22"/>
    </row>
    <row r="326" spans="1:7" ht="25.05" customHeight="1" x14ac:dyDescent="0.2">
      <c r="A326" s="21" t="s">
        <v>484</v>
      </c>
      <c r="B326" s="21"/>
      <c r="C326" s="22" t="s">
        <v>459</v>
      </c>
      <c r="D326" s="22"/>
      <c r="E326" s="22"/>
      <c r="F326" s="22"/>
      <c r="G326" s="22"/>
    </row>
    <row r="327" spans="1:7" ht="15" customHeight="1" x14ac:dyDescent="0.2"/>
    <row r="328" spans="1:7" ht="25.05" customHeight="1" x14ac:dyDescent="0.2">
      <c r="A328" s="13" t="s">
        <v>637</v>
      </c>
      <c r="B328" s="13"/>
      <c r="C328" s="13"/>
      <c r="D328" s="13"/>
      <c r="E328" s="13"/>
      <c r="F328" s="13"/>
      <c r="G328" s="13"/>
    </row>
    <row r="329" spans="1:7" ht="15" customHeight="1" x14ac:dyDescent="0.2"/>
    <row r="330" spans="1:7" ht="49.95" customHeight="1" x14ac:dyDescent="0.2">
      <c r="A330" s="4" t="s">
        <v>384</v>
      </c>
      <c r="B330" s="19" t="s">
        <v>597</v>
      </c>
      <c r="C330" s="19"/>
      <c r="D330" s="4" t="s">
        <v>628</v>
      </c>
      <c r="E330" s="4" t="s">
        <v>629</v>
      </c>
      <c r="F330" s="4" t="s">
        <v>630</v>
      </c>
      <c r="G330" s="4" t="s">
        <v>631</v>
      </c>
    </row>
    <row r="331" spans="1:7" ht="15" customHeight="1" x14ac:dyDescent="0.2">
      <c r="A331" s="4">
        <v>1</v>
      </c>
      <c r="B331" s="19">
        <v>2</v>
      </c>
      <c r="C331" s="19"/>
      <c r="D331" s="4">
        <v>3</v>
      </c>
      <c r="E331" s="4">
        <v>4</v>
      </c>
      <c r="F331" s="4">
        <v>5</v>
      </c>
      <c r="G331" s="4">
        <v>6</v>
      </c>
    </row>
    <row r="332" spans="1:7" ht="60" customHeight="1" x14ac:dyDescent="0.2">
      <c r="A332" s="4" t="s">
        <v>524</v>
      </c>
      <c r="B332" s="24" t="s">
        <v>700</v>
      </c>
      <c r="C332" s="24"/>
      <c r="D332" s="4" t="s">
        <v>60</v>
      </c>
      <c r="E332" s="7">
        <v>1</v>
      </c>
      <c r="F332" s="7">
        <v>80000</v>
      </c>
      <c r="G332" s="7">
        <v>80000</v>
      </c>
    </row>
    <row r="333" spans="1:7" ht="40.049999999999997" customHeight="1" x14ac:dyDescent="0.2">
      <c r="A333" s="4" t="s">
        <v>524</v>
      </c>
      <c r="B333" s="24" t="s">
        <v>701</v>
      </c>
      <c r="C333" s="24"/>
      <c r="D333" s="4" t="s">
        <v>60</v>
      </c>
      <c r="E333" s="7">
        <v>1</v>
      </c>
      <c r="F333" s="7">
        <v>250000</v>
      </c>
      <c r="G333" s="7">
        <v>250000</v>
      </c>
    </row>
    <row r="334" spans="1:7" ht="60" customHeight="1" x14ac:dyDescent="0.2">
      <c r="A334" s="4" t="s">
        <v>524</v>
      </c>
      <c r="B334" s="24" t="s">
        <v>702</v>
      </c>
      <c r="C334" s="24"/>
      <c r="D334" s="4" t="s">
        <v>60</v>
      </c>
      <c r="E334" s="7">
        <v>1</v>
      </c>
      <c r="F334" s="7">
        <v>100000</v>
      </c>
      <c r="G334" s="7">
        <v>100000</v>
      </c>
    </row>
    <row r="335" spans="1:7" ht="40.049999999999997" customHeight="1" x14ac:dyDescent="0.2">
      <c r="A335" s="4" t="s">
        <v>524</v>
      </c>
      <c r="B335" s="24" t="s">
        <v>703</v>
      </c>
      <c r="C335" s="24"/>
      <c r="D335" s="4" t="s">
        <v>60</v>
      </c>
      <c r="E335" s="7">
        <v>1</v>
      </c>
      <c r="F335" s="7">
        <v>42000</v>
      </c>
      <c r="G335" s="7">
        <v>42000</v>
      </c>
    </row>
    <row r="336" spans="1:7" ht="40.049999999999997" customHeight="1" x14ac:dyDescent="0.2">
      <c r="A336" s="4" t="s">
        <v>524</v>
      </c>
      <c r="B336" s="24" t="s">
        <v>704</v>
      </c>
      <c r="C336" s="24"/>
      <c r="D336" s="4" t="s">
        <v>60</v>
      </c>
      <c r="E336" s="7">
        <v>1</v>
      </c>
      <c r="F336" s="7">
        <v>278000</v>
      </c>
      <c r="G336" s="7">
        <v>278000</v>
      </c>
    </row>
    <row r="337" spans="1:7" ht="25.05" customHeight="1" x14ac:dyDescent="0.2">
      <c r="A337" s="23" t="s">
        <v>633</v>
      </c>
      <c r="B337" s="23"/>
      <c r="C337" s="23"/>
      <c r="D337" s="23"/>
      <c r="E337" s="9">
        <f>SUBTOTAL(9,E332:E336)</f>
        <v>5</v>
      </c>
      <c r="F337" s="9" t="s">
        <v>400</v>
      </c>
      <c r="G337" s="9">
        <f>SUBTOTAL(9,G332:G336)</f>
        <v>750000</v>
      </c>
    </row>
    <row r="338" spans="1:7" ht="25.05" customHeight="1" x14ac:dyDescent="0.2">
      <c r="A338" s="23" t="s">
        <v>634</v>
      </c>
      <c r="B338" s="23"/>
      <c r="C338" s="23"/>
      <c r="D338" s="23"/>
      <c r="E338" s="23"/>
      <c r="F338" s="23"/>
      <c r="G338" s="9">
        <f>SUBTOTAL(9,G332:G337)</f>
        <v>750000</v>
      </c>
    </row>
    <row r="339" spans="1:7" ht="25.05" customHeight="1" x14ac:dyDescent="0.2"/>
    <row r="340" spans="1:7" ht="19.95" customHeight="1" x14ac:dyDescent="0.2">
      <c r="A340" s="21" t="s">
        <v>481</v>
      </c>
      <c r="B340" s="21"/>
      <c r="C340" s="22" t="s">
        <v>325</v>
      </c>
      <c r="D340" s="22"/>
      <c r="E340" s="22"/>
      <c r="F340" s="22"/>
      <c r="G340" s="22"/>
    </row>
    <row r="341" spans="1:7" ht="19.95" customHeight="1" x14ac:dyDescent="0.2">
      <c r="A341" s="21" t="s">
        <v>482</v>
      </c>
      <c r="B341" s="21"/>
      <c r="C341" s="22" t="s">
        <v>483</v>
      </c>
      <c r="D341" s="22"/>
      <c r="E341" s="22"/>
      <c r="F341" s="22"/>
      <c r="G341" s="22"/>
    </row>
    <row r="342" spans="1:7" ht="25.05" customHeight="1" x14ac:dyDescent="0.2">
      <c r="A342" s="21" t="s">
        <v>484</v>
      </c>
      <c r="B342" s="21"/>
      <c r="C342" s="22" t="s">
        <v>459</v>
      </c>
      <c r="D342" s="22"/>
      <c r="E342" s="22"/>
      <c r="F342" s="22"/>
      <c r="G342" s="22"/>
    </row>
    <row r="343" spans="1:7" ht="15" customHeight="1" x14ac:dyDescent="0.2"/>
    <row r="344" spans="1:7" ht="25.05" customHeight="1" x14ac:dyDescent="0.2">
      <c r="A344" s="13" t="s">
        <v>641</v>
      </c>
      <c r="B344" s="13"/>
      <c r="C344" s="13"/>
      <c r="D344" s="13"/>
      <c r="E344" s="13"/>
      <c r="F344" s="13"/>
      <c r="G344" s="13"/>
    </row>
    <row r="345" spans="1:7" ht="15" customHeight="1" x14ac:dyDescent="0.2"/>
    <row r="346" spans="1:7" ht="49.95" customHeight="1" x14ac:dyDescent="0.2">
      <c r="A346" s="4" t="s">
        <v>384</v>
      </c>
      <c r="B346" s="19" t="s">
        <v>597</v>
      </c>
      <c r="C346" s="19"/>
      <c r="D346" s="4" t="s">
        <v>628</v>
      </c>
      <c r="E346" s="4" t="s">
        <v>629</v>
      </c>
      <c r="F346" s="4" t="s">
        <v>630</v>
      </c>
      <c r="G346" s="4" t="s">
        <v>631</v>
      </c>
    </row>
    <row r="347" spans="1:7" ht="15" customHeight="1" x14ac:dyDescent="0.2">
      <c r="A347" s="4">
        <v>1</v>
      </c>
      <c r="B347" s="19">
        <v>2</v>
      </c>
      <c r="C347" s="19"/>
      <c r="D347" s="4">
        <v>3</v>
      </c>
      <c r="E347" s="4">
        <v>4</v>
      </c>
      <c r="F347" s="4">
        <v>5</v>
      </c>
      <c r="G347" s="4">
        <v>6</v>
      </c>
    </row>
    <row r="348" spans="1:7" ht="40.049999999999997" customHeight="1" x14ac:dyDescent="0.2">
      <c r="A348" s="4" t="s">
        <v>528</v>
      </c>
      <c r="B348" s="24" t="s">
        <v>705</v>
      </c>
      <c r="C348" s="24"/>
      <c r="D348" s="4" t="s">
        <v>60</v>
      </c>
      <c r="E348" s="7">
        <v>1</v>
      </c>
      <c r="F348" s="7">
        <v>4200000</v>
      </c>
      <c r="G348" s="7">
        <v>4200000</v>
      </c>
    </row>
    <row r="349" spans="1:7" ht="25.05" customHeight="1" x14ac:dyDescent="0.2">
      <c r="A349" s="23" t="s">
        <v>633</v>
      </c>
      <c r="B349" s="23"/>
      <c r="C349" s="23"/>
      <c r="D349" s="23"/>
      <c r="E349" s="9">
        <f>SUBTOTAL(9,E348:E348)</f>
        <v>1</v>
      </c>
      <c r="F349" s="9" t="s">
        <v>400</v>
      </c>
      <c r="G349" s="9">
        <f>SUBTOTAL(9,G348:G348)</f>
        <v>4200000</v>
      </c>
    </row>
    <row r="350" spans="1:7" ht="25.05" customHeight="1" x14ac:dyDescent="0.2">
      <c r="A350" s="23" t="s">
        <v>634</v>
      </c>
      <c r="B350" s="23"/>
      <c r="C350" s="23"/>
      <c r="D350" s="23"/>
      <c r="E350" s="23"/>
      <c r="F350" s="23"/>
      <c r="G350" s="9">
        <f>SUBTOTAL(9,G348:G349)</f>
        <v>4200000</v>
      </c>
    </row>
    <row r="351" spans="1:7" ht="25.05" customHeight="1" x14ac:dyDescent="0.2"/>
    <row r="352" spans="1:7" ht="19.95" customHeight="1" x14ac:dyDescent="0.2">
      <c r="A352" s="21" t="s">
        <v>481</v>
      </c>
      <c r="B352" s="21"/>
      <c r="C352" s="22" t="s">
        <v>325</v>
      </c>
      <c r="D352" s="22"/>
      <c r="E352" s="22"/>
      <c r="F352" s="22"/>
      <c r="G352" s="22"/>
    </row>
    <row r="353" spans="1:7" ht="19.95" customHeight="1" x14ac:dyDescent="0.2">
      <c r="A353" s="21" t="s">
        <v>482</v>
      </c>
      <c r="B353" s="21"/>
      <c r="C353" s="22" t="s">
        <v>483</v>
      </c>
      <c r="D353" s="22"/>
      <c r="E353" s="22"/>
      <c r="F353" s="22"/>
      <c r="G353" s="22"/>
    </row>
    <row r="354" spans="1:7" ht="25.05" customHeight="1" x14ac:dyDescent="0.2">
      <c r="A354" s="21" t="s">
        <v>484</v>
      </c>
      <c r="B354" s="21"/>
      <c r="C354" s="22" t="s">
        <v>459</v>
      </c>
      <c r="D354" s="22"/>
      <c r="E354" s="22"/>
      <c r="F354" s="22"/>
      <c r="G354" s="22"/>
    </row>
    <row r="355" spans="1:7" ht="15" customHeight="1" x14ac:dyDescent="0.2"/>
    <row r="356" spans="1:7" ht="25.05" customHeight="1" x14ac:dyDescent="0.2">
      <c r="A356" s="13" t="s">
        <v>649</v>
      </c>
      <c r="B356" s="13"/>
      <c r="C356" s="13"/>
      <c r="D356" s="13"/>
      <c r="E356" s="13"/>
      <c r="F356" s="13"/>
      <c r="G356" s="13"/>
    </row>
    <row r="357" spans="1:7" ht="15" customHeight="1" x14ac:dyDescent="0.2"/>
    <row r="358" spans="1:7" ht="49.95" customHeight="1" x14ac:dyDescent="0.2">
      <c r="A358" s="4" t="s">
        <v>384</v>
      </c>
      <c r="B358" s="19" t="s">
        <v>597</v>
      </c>
      <c r="C358" s="19"/>
      <c r="D358" s="4" t="s">
        <v>628</v>
      </c>
      <c r="E358" s="4" t="s">
        <v>629</v>
      </c>
      <c r="F358" s="4" t="s">
        <v>630</v>
      </c>
      <c r="G358" s="4" t="s">
        <v>631</v>
      </c>
    </row>
    <row r="359" spans="1:7" ht="15" customHeight="1" x14ac:dyDescent="0.2">
      <c r="A359" s="4">
        <v>1</v>
      </c>
      <c r="B359" s="19">
        <v>2</v>
      </c>
      <c r="C359" s="19"/>
      <c r="D359" s="4">
        <v>3</v>
      </c>
      <c r="E359" s="4">
        <v>4</v>
      </c>
      <c r="F359" s="4">
        <v>5</v>
      </c>
      <c r="G359" s="4">
        <v>6</v>
      </c>
    </row>
    <row r="360" spans="1:7" ht="60" customHeight="1" x14ac:dyDescent="0.2">
      <c r="A360" s="4" t="s">
        <v>532</v>
      </c>
      <c r="B360" s="24" t="s">
        <v>706</v>
      </c>
      <c r="C360" s="24"/>
      <c r="D360" s="4" t="s">
        <v>60</v>
      </c>
      <c r="E360" s="7">
        <v>1</v>
      </c>
      <c r="F360" s="7">
        <v>405000</v>
      </c>
      <c r="G360" s="7">
        <v>405000</v>
      </c>
    </row>
    <row r="361" spans="1:7" ht="40.049999999999997" customHeight="1" x14ac:dyDescent="0.2">
      <c r="A361" s="4" t="s">
        <v>532</v>
      </c>
      <c r="B361" s="24" t="s">
        <v>707</v>
      </c>
      <c r="C361" s="24"/>
      <c r="D361" s="4" t="s">
        <v>60</v>
      </c>
      <c r="E361" s="7">
        <v>1</v>
      </c>
      <c r="F361" s="7">
        <v>270000</v>
      </c>
      <c r="G361" s="7">
        <v>270000</v>
      </c>
    </row>
    <row r="362" spans="1:7" ht="25.05" customHeight="1" x14ac:dyDescent="0.2">
      <c r="A362" s="23" t="s">
        <v>633</v>
      </c>
      <c r="B362" s="23"/>
      <c r="C362" s="23"/>
      <c r="D362" s="23"/>
      <c r="E362" s="9">
        <f>SUBTOTAL(9,E360:E361)</f>
        <v>2</v>
      </c>
      <c r="F362" s="9" t="s">
        <v>400</v>
      </c>
      <c r="G362" s="9">
        <f>SUBTOTAL(9,G360:G361)</f>
        <v>675000</v>
      </c>
    </row>
    <row r="363" spans="1:7" ht="25.05" customHeight="1" x14ac:dyDescent="0.2">
      <c r="A363" s="23" t="s">
        <v>634</v>
      </c>
      <c r="B363" s="23"/>
      <c r="C363" s="23"/>
      <c r="D363" s="23"/>
      <c r="E363" s="23"/>
      <c r="F363" s="23"/>
      <c r="G363" s="9">
        <f>SUBTOTAL(9,G360:G362)</f>
        <v>675000</v>
      </c>
    </row>
    <row r="364" spans="1:7" ht="25.05" customHeight="1" x14ac:dyDescent="0.2"/>
    <row r="365" spans="1:7" ht="19.95" customHeight="1" x14ac:dyDescent="0.2">
      <c r="A365" s="21" t="s">
        <v>481</v>
      </c>
      <c r="B365" s="21"/>
      <c r="C365" s="22" t="s">
        <v>325</v>
      </c>
      <c r="D365" s="22"/>
      <c r="E365" s="22"/>
      <c r="F365" s="22"/>
      <c r="G365" s="22"/>
    </row>
    <row r="366" spans="1:7" ht="19.95" customHeight="1" x14ac:dyDescent="0.2">
      <c r="A366" s="21" t="s">
        <v>482</v>
      </c>
      <c r="B366" s="21"/>
      <c r="C366" s="22" t="s">
        <v>483</v>
      </c>
      <c r="D366" s="22"/>
      <c r="E366" s="22"/>
      <c r="F366" s="22"/>
      <c r="G366" s="22"/>
    </row>
    <row r="367" spans="1:7" ht="25.05" customHeight="1" x14ac:dyDescent="0.2">
      <c r="A367" s="21" t="s">
        <v>484</v>
      </c>
      <c r="B367" s="21"/>
      <c r="C367" s="22" t="s">
        <v>459</v>
      </c>
      <c r="D367" s="22"/>
      <c r="E367" s="22"/>
      <c r="F367" s="22"/>
      <c r="G367" s="22"/>
    </row>
    <row r="368" spans="1:7" ht="15" customHeight="1" x14ac:dyDescent="0.2"/>
    <row r="369" spans="1:7" ht="25.05" customHeight="1" x14ac:dyDescent="0.2">
      <c r="A369" s="13" t="s">
        <v>653</v>
      </c>
      <c r="B369" s="13"/>
      <c r="C369" s="13"/>
      <c r="D369" s="13"/>
      <c r="E369" s="13"/>
      <c r="F369" s="13"/>
      <c r="G369" s="13"/>
    </row>
    <row r="370" spans="1:7" ht="15" customHeight="1" x14ac:dyDescent="0.2"/>
    <row r="371" spans="1:7" ht="49.95" customHeight="1" x14ac:dyDescent="0.2">
      <c r="A371" s="4" t="s">
        <v>384</v>
      </c>
      <c r="B371" s="19" t="s">
        <v>597</v>
      </c>
      <c r="C371" s="19"/>
      <c r="D371" s="4" t="s">
        <v>628</v>
      </c>
      <c r="E371" s="4" t="s">
        <v>629</v>
      </c>
      <c r="F371" s="4" t="s">
        <v>630</v>
      </c>
      <c r="G371" s="4" t="s">
        <v>631</v>
      </c>
    </row>
    <row r="372" spans="1:7" ht="15" customHeight="1" x14ac:dyDescent="0.2">
      <c r="A372" s="4">
        <v>1</v>
      </c>
      <c r="B372" s="19">
        <v>2</v>
      </c>
      <c r="C372" s="19"/>
      <c r="D372" s="4">
        <v>3</v>
      </c>
      <c r="E372" s="4">
        <v>4</v>
      </c>
      <c r="F372" s="4">
        <v>5</v>
      </c>
      <c r="G372" s="4">
        <v>6</v>
      </c>
    </row>
    <row r="373" spans="1:7" ht="40.049999999999997" customHeight="1" x14ac:dyDescent="0.2">
      <c r="A373" s="4" t="s">
        <v>540</v>
      </c>
      <c r="B373" s="24" t="s">
        <v>695</v>
      </c>
      <c r="C373" s="24"/>
      <c r="D373" s="4" t="s">
        <v>60</v>
      </c>
      <c r="E373" s="7">
        <v>1</v>
      </c>
      <c r="F373" s="7">
        <v>50000</v>
      </c>
      <c r="G373" s="7">
        <v>50000</v>
      </c>
    </row>
    <row r="374" spans="1:7" ht="40.049999999999997" customHeight="1" x14ac:dyDescent="0.2">
      <c r="A374" s="4" t="s">
        <v>540</v>
      </c>
      <c r="B374" s="24" t="s">
        <v>708</v>
      </c>
      <c r="C374" s="24"/>
      <c r="D374" s="4" t="s">
        <v>60</v>
      </c>
      <c r="E374" s="7">
        <v>1</v>
      </c>
      <c r="F374" s="7">
        <v>135000</v>
      </c>
      <c r="G374" s="7">
        <v>135000</v>
      </c>
    </row>
    <row r="375" spans="1:7" ht="25.05" customHeight="1" x14ac:dyDescent="0.2">
      <c r="A375" s="23" t="s">
        <v>633</v>
      </c>
      <c r="B375" s="23"/>
      <c r="C375" s="23"/>
      <c r="D375" s="23"/>
      <c r="E375" s="9">
        <f>SUBTOTAL(9,E373:E374)</f>
        <v>2</v>
      </c>
      <c r="F375" s="9" t="s">
        <v>400</v>
      </c>
      <c r="G375" s="9">
        <f>SUBTOTAL(9,G373:G374)</f>
        <v>185000</v>
      </c>
    </row>
    <row r="376" spans="1:7" ht="25.05" customHeight="1" x14ac:dyDescent="0.2">
      <c r="A376" s="23" t="s">
        <v>634</v>
      </c>
      <c r="B376" s="23"/>
      <c r="C376" s="23"/>
      <c r="D376" s="23"/>
      <c r="E376" s="23"/>
      <c r="F376" s="23"/>
      <c r="G376" s="9">
        <f>SUBTOTAL(9,G373:G375)</f>
        <v>185000</v>
      </c>
    </row>
    <row r="377" spans="1:7" ht="25.05" customHeight="1" x14ac:dyDescent="0.2"/>
    <row r="378" spans="1:7" ht="19.95" customHeight="1" x14ac:dyDescent="0.2">
      <c r="A378" s="21" t="s">
        <v>481</v>
      </c>
      <c r="B378" s="21"/>
      <c r="C378" s="22" t="s">
        <v>353</v>
      </c>
      <c r="D378" s="22"/>
      <c r="E378" s="22"/>
      <c r="F378" s="22"/>
      <c r="G378" s="22"/>
    </row>
    <row r="379" spans="1:7" ht="19.95" customHeight="1" x14ac:dyDescent="0.2">
      <c r="A379" s="21" t="s">
        <v>482</v>
      </c>
      <c r="B379" s="21"/>
      <c r="C379" s="22" t="s">
        <v>591</v>
      </c>
      <c r="D379" s="22"/>
      <c r="E379" s="22"/>
      <c r="F379" s="22"/>
      <c r="G379" s="22"/>
    </row>
    <row r="380" spans="1:7" ht="25.05" customHeight="1" x14ac:dyDescent="0.2">
      <c r="A380" s="21" t="s">
        <v>484</v>
      </c>
      <c r="B380" s="21"/>
      <c r="C380" s="22" t="s">
        <v>459</v>
      </c>
      <c r="D380" s="22"/>
      <c r="E380" s="22"/>
      <c r="F380" s="22"/>
      <c r="G380" s="22"/>
    </row>
    <row r="381" spans="1:7" ht="15" customHeight="1" x14ac:dyDescent="0.2"/>
    <row r="382" spans="1:7" ht="25.05" customHeight="1" x14ac:dyDescent="0.2">
      <c r="A382" s="13" t="s">
        <v>662</v>
      </c>
      <c r="B382" s="13"/>
      <c r="C382" s="13"/>
      <c r="D382" s="13"/>
      <c r="E382" s="13"/>
      <c r="F382" s="13"/>
      <c r="G382" s="13"/>
    </row>
    <row r="383" spans="1:7" ht="15" customHeight="1" x14ac:dyDescent="0.2"/>
    <row r="384" spans="1:7" ht="49.95" customHeight="1" x14ac:dyDescent="0.2">
      <c r="A384" s="4" t="s">
        <v>384</v>
      </c>
      <c r="B384" s="19" t="s">
        <v>597</v>
      </c>
      <c r="C384" s="19"/>
      <c r="D384" s="4" t="s">
        <v>628</v>
      </c>
      <c r="E384" s="4" t="s">
        <v>629</v>
      </c>
      <c r="F384" s="4" t="s">
        <v>630</v>
      </c>
      <c r="G384" s="4" t="s">
        <v>631</v>
      </c>
    </row>
    <row r="385" spans="1:7" ht="15" customHeight="1" x14ac:dyDescent="0.2">
      <c r="A385" s="4">
        <v>1</v>
      </c>
      <c r="B385" s="19">
        <v>2</v>
      </c>
      <c r="C385" s="19"/>
      <c r="D385" s="4">
        <v>3</v>
      </c>
      <c r="E385" s="4">
        <v>4</v>
      </c>
      <c r="F385" s="4">
        <v>5</v>
      </c>
      <c r="G385" s="4">
        <v>6</v>
      </c>
    </row>
    <row r="386" spans="1:7" ht="40.049999999999997" customHeight="1" x14ac:dyDescent="0.2">
      <c r="A386" s="4" t="s">
        <v>582</v>
      </c>
      <c r="B386" s="24" t="s">
        <v>676</v>
      </c>
      <c r="C386" s="24"/>
      <c r="D386" s="4" t="s">
        <v>60</v>
      </c>
      <c r="E386" s="7">
        <v>1</v>
      </c>
      <c r="F386" s="7">
        <v>800000</v>
      </c>
      <c r="G386" s="7">
        <v>800000</v>
      </c>
    </row>
    <row r="387" spans="1:7" ht="25.05" customHeight="1" x14ac:dyDescent="0.2">
      <c r="A387" s="23" t="s">
        <v>633</v>
      </c>
      <c r="B387" s="23"/>
      <c r="C387" s="23"/>
      <c r="D387" s="23"/>
      <c r="E387" s="9">
        <f>SUBTOTAL(9,E386:E386)</f>
        <v>1</v>
      </c>
      <c r="F387" s="9" t="s">
        <v>400</v>
      </c>
      <c r="G387" s="9">
        <f>SUBTOTAL(9,G386:G386)</f>
        <v>800000</v>
      </c>
    </row>
    <row r="388" spans="1:7" ht="25.05" customHeight="1" x14ac:dyDescent="0.2">
      <c r="A388" s="23" t="s">
        <v>634</v>
      </c>
      <c r="B388" s="23"/>
      <c r="C388" s="23"/>
      <c r="D388" s="23"/>
      <c r="E388" s="23"/>
      <c r="F388" s="23"/>
      <c r="G388" s="9">
        <f>SUBTOTAL(9,G386:G387)</f>
        <v>800000</v>
      </c>
    </row>
    <row r="389" spans="1:7" ht="25.05" customHeight="1" x14ac:dyDescent="0.2"/>
    <row r="390" spans="1:7" ht="19.95" customHeight="1" x14ac:dyDescent="0.2">
      <c r="A390" s="21" t="s">
        <v>481</v>
      </c>
      <c r="B390" s="21"/>
      <c r="C390" s="22" t="s">
        <v>353</v>
      </c>
      <c r="D390" s="22"/>
      <c r="E390" s="22"/>
      <c r="F390" s="22"/>
      <c r="G390" s="22"/>
    </row>
    <row r="391" spans="1:7" ht="19.95" customHeight="1" x14ac:dyDescent="0.2">
      <c r="A391" s="21" t="s">
        <v>482</v>
      </c>
      <c r="B391" s="21"/>
      <c r="C391" s="22" t="s">
        <v>483</v>
      </c>
      <c r="D391" s="22"/>
      <c r="E391" s="22"/>
      <c r="F391" s="22"/>
      <c r="G391" s="22"/>
    </row>
    <row r="392" spans="1:7" ht="25.05" customHeight="1" x14ac:dyDescent="0.2">
      <c r="A392" s="21" t="s">
        <v>484</v>
      </c>
      <c r="B392" s="21"/>
      <c r="C392" s="22" t="s">
        <v>459</v>
      </c>
      <c r="D392" s="22"/>
      <c r="E392" s="22"/>
      <c r="F392" s="22"/>
      <c r="G392" s="22"/>
    </row>
    <row r="393" spans="1:7" ht="15" customHeight="1" x14ac:dyDescent="0.2"/>
    <row r="394" spans="1:7" ht="25.05" customHeight="1" x14ac:dyDescent="0.2">
      <c r="A394" s="13" t="s">
        <v>662</v>
      </c>
      <c r="B394" s="13"/>
      <c r="C394" s="13"/>
      <c r="D394" s="13"/>
      <c r="E394" s="13"/>
      <c r="F394" s="13"/>
      <c r="G394" s="13"/>
    </row>
    <row r="395" spans="1:7" ht="15" customHeight="1" x14ac:dyDescent="0.2"/>
    <row r="396" spans="1:7" ht="49.95" customHeight="1" x14ac:dyDescent="0.2">
      <c r="A396" s="4" t="s">
        <v>384</v>
      </c>
      <c r="B396" s="19" t="s">
        <v>597</v>
      </c>
      <c r="C396" s="19"/>
      <c r="D396" s="4" t="s">
        <v>628</v>
      </c>
      <c r="E396" s="4" t="s">
        <v>629</v>
      </c>
      <c r="F396" s="4" t="s">
        <v>630</v>
      </c>
      <c r="G396" s="4" t="s">
        <v>631</v>
      </c>
    </row>
    <row r="397" spans="1:7" ht="15" customHeight="1" x14ac:dyDescent="0.2">
      <c r="A397" s="4">
        <v>1</v>
      </c>
      <c r="B397" s="19">
        <v>2</v>
      </c>
      <c r="C397" s="19"/>
      <c r="D397" s="4">
        <v>3</v>
      </c>
      <c r="E397" s="4">
        <v>4</v>
      </c>
      <c r="F397" s="4">
        <v>5</v>
      </c>
      <c r="G397" s="4">
        <v>6</v>
      </c>
    </row>
    <row r="398" spans="1:7" ht="40.049999999999997" customHeight="1" x14ac:dyDescent="0.2">
      <c r="A398" s="4" t="s">
        <v>395</v>
      </c>
      <c r="B398" s="24" t="s">
        <v>674</v>
      </c>
      <c r="C398" s="24"/>
      <c r="D398" s="4" t="s">
        <v>60</v>
      </c>
      <c r="E398" s="7">
        <v>264357.72357700003</v>
      </c>
      <c r="F398" s="7">
        <v>12.3</v>
      </c>
      <c r="G398" s="7">
        <v>3251600</v>
      </c>
    </row>
    <row r="399" spans="1:7" ht="40.049999999999997" customHeight="1" x14ac:dyDescent="0.2">
      <c r="A399" s="4" t="s">
        <v>395</v>
      </c>
      <c r="B399" s="24" t="s">
        <v>709</v>
      </c>
      <c r="C399" s="24"/>
      <c r="D399" s="4" t="s">
        <v>60</v>
      </c>
      <c r="E399" s="7">
        <v>1</v>
      </c>
      <c r="F399" s="7">
        <v>1700000</v>
      </c>
      <c r="G399" s="7">
        <v>1700000</v>
      </c>
    </row>
    <row r="400" spans="1:7" ht="25.05" customHeight="1" x14ac:dyDescent="0.2">
      <c r="A400" s="23" t="s">
        <v>633</v>
      </c>
      <c r="B400" s="23"/>
      <c r="C400" s="23"/>
      <c r="D400" s="23"/>
      <c r="E400" s="9">
        <f>SUBTOTAL(9,E398:E399)</f>
        <v>264358.72357700003</v>
      </c>
      <c r="F400" s="9" t="s">
        <v>400</v>
      </c>
      <c r="G400" s="9">
        <f>SUBTOTAL(9,G398:G399)</f>
        <v>4951600</v>
      </c>
    </row>
    <row r="401" spans="1:7" ht="25.05" customHeight="1" x14ac:dyDescent="0.2">
      <c r="A401" s="23" t="s">
        <v>634</v>
      </c>
      <c r="B401" s="23"/>
      <c r="C401" s="23"/>
      <c r="D401" s="23"/>
      <c r="E401" s="23"/>
      <c r="F401" s="23"/>
      <c r="G401" s="9">
        <f>SUBTOTAL(9,G398:G400)</f>
        <v>4951600</v>
      </c>
    </row>
    <row r="402" spans="1:7" ht="25.05" customHeight="1" x14ac:dyDescent="0.2"/>
    <row r="403" spans="1:7" ht="19.95" customHeight="1" x14ac:dyDescent="0.2">
      <c r="A403" s="21" t="s">
        <v>481</v>
      </c>
      <c r="B403" s="21"/>
      <c r="C403" s="22" t="s">
        <v>325</v>
      </c>
      <c r="D403" s="22"/>
      <c r="E403" s="22"/>
      <c r="F403" s="22"/>
      <c r="G403" s="22"/>
    </row>
    <row r="404" spans="1:7" ht="19.95" customHeight="1" x14ac:dyDescent="0.2">
      <c r="A404" s="21" t="s">
        <v>482</v>
      </c>
      <c r="B404" s="21"/>
      <c r="C404" s="22" t="s">
        <v>591</v>
      </c>
      <c r="D404" s="22"/>
      <c r="E404" s="22"/>
      <c r="F404" s="22"/>
      <c r="G404" s="22"/>
    </row>
    <row r="405" spans="1:7" ht="25.05" customHeight="1" x14ac:dyDescent="0.2">
      <c r="A405" s="21" t="s">
        <v>484</v>
      </c>
      <c r="B405" s="21"/>
      <c r="C405" s="22" t="s">
        <v>462</v>
      </c>
      <c r="D405" s="22"/>
      <c r="E405" s="22"/>
      <c r="F405" s="22"/>
      <c r="G405" s="22"/>
    </row>
    <row r="406" spans="1:7" ht="15" customHeight="1" x14ac:dyDescent="0.2"/>
    <row r="407" spans="1:7" ht="25.05" customHeight="1" x14ac:dyDescent="0.2">
      <c r="A407" s="13" t="s">
        <v>627</v>
      </c>
      <c r="B407" s="13"/>
      <c r="C407" s="13"/>
      <c r="D407" s="13"/>
      <c r="E407" s="13"/>
      <c r="F407" s="13"/>
      <c r="G407" s="13"/>
    </row>
    <row r="408" spans="1:7" ht="15" customHeight="1" x14ac:dyDescent="0.2"/>
    <row r="409" spans="1:7" ht="49.95" customHeight="1" x14ac:dyDescent="0.2">
      <c r="A409" s="4" t="s">
        <v>384</v>
      </c>
      <c r="B409" s="19" t="s">
        <v>597</v>
      </c>
      <c r="C409" s="19"/>
      <c r="D409" s="4" t="s">
        <v>628</v>
      </c>
      <c r="E409" s="4" t="s">
        <v>629</v>
      </c>
      <c r="F409" s="4" t="s">
        <v>630</v>
      </c>
      <c r="G409" s="4" t="s">
        <v>631</v>
      </c>
    </row>
    <row r="410" spans="1:7" ht="15" customHeight="1" x14ac:dyDescent="0.2">
      <c r="A410" s="4">
        <v>1</v>
      </c>
      <c r="B410" s="19">
        <v>2</v>
      </c>
      <c r="C410" s="19"/>
      <c r="D410" s="4">
        <v>3</v>
      </c>
      <c r="E410" s="4">
        <v>4</v>
      </c>
      <c r="F410" s="4">
        <v>5</v>
      </c>
      <c r="G410" s="4">
        <v>6</v>
      </c>
    </row>
    <row r="411" spans="1:7" ht="40.049999999999997" customHeight="1" x14ac:dyDescent="0.2">
      <c r="A411" s="4" t="s">
        <v>710</v>
      </c>
      <c r="B411" s="24" t="s">
        <v>679</v>
      </c>
      <c r="C411" s="24"/>
      <c r="D411" s="4" t="s">
        <v>60</v>
      </c>
      <c r="E411" s="7">
        <v>1</v>
      </c>
      <c r="F411" s="7">
        <v>50000</v>
      </c>
      <c r="G411" s="7">
        <v>50000</v>
      </c>
    </row>
    <row r="412" spans="1:7" ht="25.05" customHeight="1" x14ac:dyDescent="0.2">
      <c r="A412" s="23" t="s">
        <v>633</v>
      </c>
      <c r="B412" s="23"/>
      <c r="C412" s="23"/>
      <c r="D412" s="23"/>
      <c r="E412" s="9">
        <f>SUBTOTAL(9,E411:E411)</f>
        <v>1</v>
      </c>
      <c r="F412" s="9" t="s">
        <v>400</v>
      </c>
      <c r="G412" s="9">
        <f>SUBTOTAL(9,G411:G411)</f>
        <v>50000</v>
      </c>
    </row>
    <row r="413" spans="1:7" ht="25.05" customHeight="1" x14ac:dyDescent="0.2">
      <c r="A413" s="23" t="s">
        <v>634</v>
      </c>
      <c r="B413" s="23"/>
      <c r="C413" s="23"/>
      <c r="D413" s="23"/>
      <c r="E413" s="23"/>
      <c r="F413" s="23"/>
      <c r="G413" s="9">
        <f>SUBTOTAL(9,G411:G412)</f>
        <v>50000</v>
      </c>
    </row>
    <row r="414" spans="1:7" ht="25.05" customHeight="1" x14ac:dyDescent="0.2"/>
    <row r="415" spans="1:7" ht="19.95" customHeight="1" x14ac:dyDescent="0.2">
      <c r="A415" s="21" t="s">
        <v>481</v>
      </c>
      <c r="B415" s="21"/>
      <c r="C415" s="22" t="s">
        <v>325</v>
      </c>
      <c r="D415" s="22"/>
      <c r="E415" s="22"/>
      <c r="F415" s="22"/>
      <c r="G415" s="22"/>
    </row>
    <row r="416" spans="1:7" ht="19.95" customHeight="1" x14ac:dyDescent="0.2">
      <c r="A416" s="21" t="s">
        <v>482</v>
      </c>
      <c r="B416" s="21"/>
      <c r="C416" s="22" t="s">
        <v>591</v>
      </c>
      <c r="D416" s="22"/>
      <c r="E416" s="22"/>
      <c r="F416" s="22"/>
      <c r="G416" s="22"/>
    </row>
    <row r="417" spans="1:7" ht="25.05" customHeight="1" x14ac:dyDescent="0.2">
      <c r="A417" s="21" t="s">
        <v>484</v>
      </c>
      <c r="B417" s="21"/>
      <c r="C417" s="22" t="s">
        <v>462</v>
      </c>
      <c r="D417" s="22"/>
      <c r="E417" s="22"/>
      <c r="F417" s="22"/>
      <c r="G417" s="22"/>
    </row>
    <row r="418" spans="1:7" ht="15" customHeight="1" x14ac:dyDescent="0.2"/>
    <row r="419" spans="1:7" ht="25.05" customHeight="1" x14ac:dyDescent="0.2">
      <c r="A419" s="13" t="s">
        <v>635</v>
      </c>
      <c r="B419" s="13"/>
      <c r="C419" s="13"/>
      <c r="D419" s="13"/>
      <c r="E419" s="13"/>
      <c r="F419" s="13"/>
      <c r="G419" s="13"/>
    </row>
    <row r="420" spans="1:7" ht="15" customHeight="1" x14ac:dyDescent="0.2"/>
    <row r="421" spans="1:7" ht="49.95" customHeight="1" x14ac:dyDescent="0.2">
      <c r="A421" s="4" t="s">
        <v>384</v>
      </c>
      <c r="B421" s="19" t="s">
        <v>597</v>
      </c>
      <c r="C421" s="19"/>
      <c r="D421" s="4" t="s">
        <v>628</v>
      </c>
      <c r="E421" s="4" t="s">
        <v>629</v>
      </c>
      <c r="F421" s="4" t="s">
        <v>630</v>
      </c>
      <c r="G421" s="4" t="s">
        <v>631</v>
      </c>
    </row>
    <row r="422" spans="1:7" ht="15" customHeight="1" x14ac:dyDescent="0.2">
      <c r="A422" s="4">
        <v>1</v>
      </c>
      <c r="B422" s="19">
        <v>2</v>
      </c>
      <c r="C422" s="19"/>
      <c r="D422" s="4">
        <v>3</v>
      </c>
      <c r="E422" s="4">
        <v>4</v>
      </c>
      <c r="F422" s="4">
        <v>5</v>
      </c>
      <c r="G422" s="4">
        <v>6</v>
      </c>
    </row>
    <row r="423" spans="1:7" ht="40.049999999999997" customHeight="1" x14ac:dyDescent="0.2">
      <c r="A423" s="4" t="s">
        <v>711</v>
      </c>
      <c r="B423" s="24" t="s">
        <v>680</v>
      </c>
      <c r="C423" s="24"/>
      <c r="D423" s="4" t="s">
        <v>60</v>
      </c>
      <c r="E423" s="7">
        <v>1</v>
      </c>
      <c r="F423" s="7">
        <v>100000</v>
      </c>
      <c r="G423" s="7">
        <v>100000</v>
      </c>
    </row>
    <row r="424" spans="1:7" ht="25.05" customHeight="1" x14ac:dyDescent="0.2">
      <c r="A424" s="23" t="s">
        <v>633</v>
      </c>
      <c r="B424" s="23"/>
      <c r="C424" s="23"/>
      <c r="D424" s="23"/>
      <c r="E424" s="9">
        <f>SUBTOTAL(9,E423:E423)</f>
        <v>1</v>
      </c>
      <c r="F424" s="9" t="s">
        <v>400</v>
      </c>
      <c r="G424" s="9">
        <f>SUBTOTAL(9,G423:G423)</f>
        <v>100000</v>
      </c>
    </row>
    <row r="425" spans="1:7" ht="25.05" customHeight="1" x14ac:dyDescent="0.2">
      <c r="A425" s="23" t="s">
        <v>634</v>
      </c>
      <c r="B425" s="23"/>
      <c r="C425" s="23"/>
      <c r="D425" s="23"/>
      <c r="E425" s="23"/>
      <c r="F425" s="23"/>
      <c r="G425" s="9">
        <f>SUBTOTAL(9,G423:G424)</f>
        <v>100000</v>
      </c>
    </row>
    <row r="426" spans="1:7" ht="25.05" customHeight="1" x14ac:dyDescent="0.2"/>
    <row r="427" spans="1:7" ht="19.95" customHeight="1" x14ac:dyDescent="0.2">
      <c r="A427" s="21" t="s">
        <v>481</v>
      </c>
      <c r="B427" s="21"/>
      <c r="C427" s="22" t="s">
        <v>325</v>
      </c>
      <c r="D427" s="22"/>
      <c r="E427" s="22"/>
      <c r="F427" s="22"/>
      <c r="G427" s="22"/>
    </row>
    <row r="428" spans="1:7" ht="19.95" customHeight="1" x14ac:dyDescent="0.2">
      <c r="A428" s="21" t="s">
        <v>482</v>
      </c>
      <c r="B428" s="21"/>
      <c r="C428" s="22" t="s">
        <v>591</v>
      </c>
      <c r="D428" s="22"/>
      <c r="E428" s="22"/>
      <c r="F428" s="22"/>
      <c r="G428" s="22"/>
    </row>
    <row r="429" spans="1:7" ht="25.05" customHeight="1" x14ac:dyDescent="0.2">
      <c r="A429" s="21" t="s">
        <v>484</v>
      </c>
      <c r="B429" s="21"/>
      <c r="C429" s="22" t="s">
        <v>462</v>
      </c>
      <c r="D429" s="22"/>
      <c r="E429" s="22"/>
      <c r="F429" s="22"/>
      <c r="G429" s="22"/>
    </row>
    <row r="430" spans="1:7" ht="15" customHeight="1" x14ac:dyDescent="0.2"/>
    <row r="431" spans="1:7" ht="25.05" customHeight="1" x14ac:dyDescent="0.2">
      <c r="A431" s="13" t="s">
        <v>637</v>
      </c>
      <c r="B431" s="13"/>
      <c r="C431" s="13"/>
      <c r="D431" s="13"/>
      <c r="E431" s="13"/>
      <c r="F431" s="13"/>
      <c r="G431" s="13"/>
    </row>
    <row r="432" spans="1:7" ht="15" customHeight="1" x14ac:dyDescent="0.2"/>
    <row r="433" spans="1:7" ht="49.95" customHeight="1" x14ac:dyDescent="0.2">
      <c r="A433" s="4" t="s">
        <v>384</v>
      </c>
      <c r="B433" s="19" t="s">
        <v>597</v>
      </c>
      <c r="C433" s="19"/>
      <c r="D433" s="4" t="s">
        <v>628</v>
      </c>
      <c r="E433" s="4" t="s">
        <v>629</v>
      </c>
      <c r="F433" s="4" t="s">
        <v>630</v>
      </c>
      <c r="G433" s="4" t="s">
        <v>631</v>
      </c>
    </row>
    <row r="434" spans="1:7" ht="15" customHeight="1" x14ac:dyDescent="0.2">
      <c r="A434" s="4">
        <v>1</v>
      </c>
      <c r="B434" s="19">
        <v>2</v>
      </c>
      <c r="C434" s="19"/>
      <c r="D434" s="4">
        <v>3</v>
      </c>
      <c r="E434" s="4">
        <v>4</v>
      </c>
      <c r="F434" s="4">
        <v>5</v>
      </c>
      <c r="G434" s="4">
        <v>6</v>
      </c>
    </row>
    <row r="435" spans="1:7" ht="40.049999999999997" customHeight="1" x14ac:dyDescent="0.2">
      <c r="A435" s="4" t="s">
        <v>712</v>
      </c>
      <c r="B435" s="24" t="s">
        <v>638</v>
      </c>
      <c r="C435" s="24"/>
      <c r="D435" s="4" t="s">
        <v>60</v>
      </c>
      <c r="E435" s="7">
        <v>1</v>
      </c>
      <c r="F435" s="7">
        <v>300000</v>
      </c>
      <c r="G435" s="7">
        <v>300000</v>
      </c>
    </row>
    <row r="436" spans="1:7" ht="40.049999999999997" customHeight="1" x14ac:dyDescent="0.2">
      <c r="A436" s="4" t="s">
        <v>712</v>
      </c>
      <c r="B436" s="24" t="s">
        <v>639</v>
      </c>
      <c r="C436" s="24"/>
      <c r="D436" s="4" t="s">
        <v>60</v>
      </c>
      <c r="E436" s="7">
        <v>1</v>
      </c>
      <c r="F436" s="7">
        <v>200000</v>
      </c>
      <c r="G436" s="7">
        <v>200000</v>
      </c>
    </row>
    <row r="437" spans="1:7" ht="40.049999999999997" customHeight="1" x14ac:dyDescent="0.2">
      <c r="A437" s="4" t="s">
        <v>712</v>
      </c>
      <c r="B437" s="24" t="s">
        <v>640</v>
      </c>
      <c r="C437" s="24"/>
      <c r="D437" s="4" t="s">
        <v>60</v>
      </c>
      <c r="E437" s="7">
        <v>1</v>
      </c>
      <c r="F437" s="7">
        <v>256400</v>
      </c>
      <c r="G437" s="7">
        <v>256400</v>
      </c>
    </row>
    <row r="438" spans="1:7" ht="25.05" customHeight="1" x14ac:dyDescent="0.2">
      <c r="A438" s="23" t="s">
        <v>633</v>
      </c>
      <c r="B438" s="23"/>
      <c r="C438" s="23"/>
      <c r="D438" s="23"/>
      <c r="E438" s="9">
        <f>SUBTOTAL(9,E435:E437)</f>
        <v>3</v>
      </c>
      <c r="F438" s="9" t="s">
        <v>400</v>
      </c>
      <c r="G438" s="9">
        <f>SUBTOTAL(9,G435:G437)</f>
        <v>756400</v>
      </c>
    </row>
    <row r="439" spans="1:7" ht="25.05" customHeight="1" x14ac:dyDescent="0.2">
      <c r="A439" s="23" t="s">
        <v>634</v>
      </c>
      <c r="B439" s="23"/>
      <c r="C439" s="23"/>
      <c r="D439" s="23"/>
      <c r="E439" s="23"/>
      <c r="F439" s="23"/>
      <c r="G439" s="9">
        <f>SUBTOTAL(9,G435:G438)</f>
        <v>756400</v>
      </c>
    </row>
    <row r="440" spans="1:7" ht="25.05" customHeight="1" x14ac:dyDescent="0.2"/>
    <row r="441" spans="1:7" ht="19.95" customHeight="1" x14ac:dyDescent="0.2">
      <c r="A441" s="21" t="s">
        <v>481</v>
      </c>
      <c r="B441" s="21"/>
      <c r="C441" s="22" t="s">
        <v>325</v>
      </c>
      <c r="D441" s="22"/>
      <c r="E441" s="22"/>
      <c r="F441" s="22"/>
      <c r="G441" s="22"/>
    </row>
    <row r="442" spans="1:7" ht="19.95" customHeight="1" x14ac:dyDescent="0.2">
      <c r="A442" s="21" t="s">
        <v>482</v>
      </c>
      <c r="B442" s="21"/>
      <c r="C442" s="22" t="s">
        <v>591</v>
      </c>
      <c r="D442" s="22"/>
      <c r="E442" s="22"/>
      <c r="F442" s="22"/>
      <c r="G442" s="22"/>
    </row>
    <row r="443" spans="1:7" ht="25.05" customHeight="1" x14ac:dyDescent="0.2">
      <c r="A443" s="21" t="s">
        <v>484</v>
      </c>
      <c r="B443" s="21"/>
      <c r="C443" s="22" t="s">
        <v>462</v>
      </c>
      <c r="D443" s="22"/>
      <c r="E443" s="22"/>
      <c r="F443" s="22"/>
      <c r="G443" s="22"/>
    </row>
    <row r="444" spans="1:7" ht="15" customHeight="1" x14ac:dyDescent="0.2"/>
    <row r="445" spans="1:7" ht="25.05" customHeight="1" x14ac:dyDescent="0.2">
      <c r="A445" s="13" t="s">
        <v>641</v>
      </c>
      <c r="B445" s="13"/>
      <c r="C445" s="13"/>
      <c r="D445" s="13"/>
      <c r="E445" s="13"/>
      <c r="F445" s="13"/>
      <c r="G445" s="13"/>
    </row>
    <row r="446" spans="1:7" ht="15" customHeight="1" x14ac:dyDescent="0.2"/>
    <row r="447" spans="1:7" ht="49.95" customHeight="1" x14ac:dyDescent="0.2">
      <c r="A447" s="4" t="s">
        <v>384</v>
      </c>
      <c r="B447" s="19" t="s">
        <v>597</v>
      </c>
      <c r="C447" s="19"/>
      <c r="D447" s="4" t="s">
        <v>628</v>
      </c>
      <c r="E447" s="4" t="s">
        <v>629</v>
      </c>
      <c r="F447" s="4" t="s">
        <v>630</v>
      </c>
      <c r="G447" s="4" t="s">
        <v>631</v>
      </c>
    </row>
    <row r="448" spans="1:7" ht="15" customHeight="1" x14ac:dyDescent="0.2">
      <c r="A448" s="4">
        <v>1</v>
      </c>
      <c r="B448" s="19">
        <v>2</v>
      </c>
      <c r="C448" s="19"/>
      <c r="D448" s="4">
        <v>3</v>
      </c>
      <c r="E448" s="4">
        <v>4</v>
      </c>
      <c r="F448" s="4">
        <v>5</v>
      </c>
      <c r="G448" s="4">
        <v>6</v>
      </c>
    </row>
    <row r="449" spans="1:7" ht="40.049999999999997" customHeight="1" x14ac:dyDescent="0.2">
      <c r="A449" s="4" t="s">
        <v>713</v>
      </c>
      <c r="B449" s="24" t="s">
        <v>684</v>
      </c>
      <c r="C449" s="24"/>
      <c r="D449" s="4" t="s">
        <v>60</v>
      </c>
      <c r="E449" s="7">
        <v>1</v>
      </c>
      <c r="F449" s="7">
        <v>500000</v>
      </c>
      <c r="G449" s="7">
        <v>500000</v>
      </c>
    </row>
    <row r="450" spans="1:7" ht="40.049999999999997" customHeight="1" x14ac:dyDescent="0.2">
      <c r="A450" s="4" t="s">
        <v>713</v>
      </c>
      <c r="B450" s="24" t="s">
        <v>685</v>
      </c>
      <c r="C450" s="24"/>
      <c r="D450" s="4" t="s">
        <v>60</v>
      </c>
      <c r="E450" s="7">
        <v>1</v>
      </c>
      <c r="F450" s="7">
        <v>300000</v>
      </c>
      <c r="G450" s="7">
        <v>300000</v>
      </c>
    </row>
    <row r="451" spans="1:7" ht="40.049999999999997" customHeight="1" x14ac:dyDescent="0.2">
      <c r="A451" s="4" t="s">
        <v>713</v>
      </c>
      <c r="B451" s="24" t="s">
        <v>686</v>
      </c>
      <c r="C451" s="24"/>
      <c r="D451" s="4" t="s">
        <v>60</v>
      </c>
      <c r="E451" s="7">
        <v>1</v>
      </c>
      <c r="F451" s="7">
        <v>200000</v>
      </c>
      <c r="G451" s="7">
        <v>200000</v>
      </c>
    </row>
    <row r="452" spans="1:7" ht="25.05" customHeight="1" x14ac:dyDescent="0.2">
      <c r="A452" s="23" t="s">
        <v>633</v>
      </c>
      <c r="B452" s="23"/>
      <c r="C452" s="23"/>
      <c r="D452" s="23"/>
      <c r="E452" s="9">
        <f>SUBTOTAL(9,E449:E451)</f>
        <v>3</v>
      </c>
      <c r="F452" s="9" t="s">
        <v>400</v>
      </c>
      <c r="G452" s="9">
        <f>SUBTOTAL(9,G449:G451)</f>
        <v>1000000</v>
      </c>
    </row>
    <row r="453" spans="1:7" ht="25.05" customHeight="1" x14ac:dyDescent="0.2">
      <c r="A453" s="23" t="s">
        <v>634</v>
      </c>
      <c r="B453" s="23"/>
      <c r="C453" s="23"/>
      <c r="D453" s="23"/>
      <c r="E453" s="23"/>
      <c r="F453" s="23"/>
      <c r="G453" s="9">
        <f>SUBTOTAL(9,G449:G452)</f>
        <v>1000000</v>
      </c>
    </row>
    <row r="454" spans="1:7" ht="25.05" customHeight="1" x14ac:dyDescent="0.2"/>
    <row r="455" spans="1:7" ht="19.95" customHeight="1" x14ac:dyDescent="0.2">
      <c r="A455" s="21" t="s">
        <v>481</v>
      </c>
      <c r="B455" s="21"/>
      <c r="C455" s="22" t="s">
        <v>325</v>
      </c>
      <c r="D455" s="22"/>
      <c r="E455" s="22"/>
      <c r="F455" s="22"/>
      <c r="G455" s="22"/>
    </row>
    <row r="456" spans="1:7" ht="19.95" customHeight="1" x14ac:dyDescent="0.2">
      <c r="A456" s="21" t="s">
        <v>482</v>
      </c>
      <c r="B456" s="21"/>
      <c r="C456" s="22" t="s">
        <v>591</v>
      </c>
      <c r="D456" s="22"/>
      <c r="E456" s="22"/>
      <c r="F456" s="22"/>
      <c r="G456" s="22"/>
    </row>
    <row r="457" spans="1:7" ht="25.05" customHeight="1" x14ac:dyDescent="0.2">
      <c r="A457" s="21" t="s">
        <v>484</v>
      </c>
      <c r="B457" s="21"/>
      <c r="C457" s="22" t="s">
        <v>462</v>
      </c>
      <c r="D457" s="22"/>
      <c r="E457" s="22"/>
      <c r="F457" s="22"/>
      <c r="G457" s="22"/>
    </row>
    <row r="458" spans="1:7" ht="15" customHeight="1" x14ac:dyDescent="0.2"/>
    <row r="459" spans="1:7" ht="25.05" customHeight="1" x14ac:dyDescent="0.2">
      <c r="A459" s="13" t="s">
        <v>647</v>
      </c>
      <c r="B459" s="13"/>
      <c r="C459" s="13"/>
      <c r="D459" s="13"/>
      <c r="E459" s="13"/>
      <c r="F459" s="13"/>
      <c r="G459" s="13"/>
    </row>
    <row r="460" spans="1:7" ht="15" customHeight="1" x14ac:dyDescent="0.2"/>
    <row r="461" spans="1:7" ht="49.95" customHeight="1" x14ac:dyDescent="0.2">
      <c r="A461" s="4" t="s">
        <v>384</v>
      </c>
      <c r="B461" s="19" t="s">
        <v>597</v>
      </c>
      <c r="C461" s="19"/>
      <c r="D461" s="4" t="s">
        <v>628</v>
      </c>
      <c r="E461" s="4" t="s">
        <v>629</v>
      </c>
      <c r="F461" s="4" t="s">
        <v>630</v>
      </c>
      <c r="G461" s="4" t="s">
        <v>631</v>
      </c>
    </row>
    <row r="462" spans="1:7" ht="15" customHeight="1" x14ac:dyDescent="0.2">
      <c r="A462" s="4">
        <v>1</v>
      </c>
      <c r="B462" s="19">
        <v>2</v>
      </c>
      <c r="C462" s="19"/>
      <c r="D462" s="4">
        <v>3</v>
      </c>
      <c r="E462" s="4">
        <v>4</v>
      </c>
      <c r="F462" s="4">
        <v>5</v>
      </c>
      <c r="G462" s="4">
        <v>6</v>
      </c>
    </row>
    <row r="463" spans="1:7" ht="40.049999999999997" customHeight="1" x14ac:dyDescent="0.2">
      <c r="A463" s="4" t="s">
        <v>714</v>
      </c>
      <c r="B463" s="24" t="s">
        <v>687</v>
      </c>
      <c r="C463" s="24"/>
      <c r="D463" s="4" t="s">
        <v>60</v>
      </c>
      <c r="E463" s="7">
        <v>1</v>
      </c>
      <c r="F463" s="7">
        <v>20000</v>
      </c>
      <c r="G463" s="7">
        <v>20000</v>
      </c>
    </row>
    <row r="464" spans="1:7" ht="25.05" customHeight="1" x14ac:dyDescent="0.2">
      <c r="A464" s="23" t="s">
        <v>633</v>
      </c>
      <c r="B464" s="23"/>
      <c r="C464" s="23"/>
      <c r="D464" s="23"/>
      <c r="E464" s="9">
        <f>SUBTOTAL(9,E463:E463)</f>
        <v>1</v>
      </c>
      <c r="F464" s="9" t="s">
        <v>400</v>
      </c>
      <c r="G464" s="9">
        <f>SUBTOTAL(9,G463:G463)</f>
        <v>20000</v>
      </c>
    </row>
    <row r="465" spans="1:7" ht="25.05" customHeight="1" x14ac:dyDescent="0.2">
      <c r="A465" s="23" t="s">
        <v>634</v>
      </c>
      <c r="B465" s="23"/>
      <c r="C465" s="23"/>
      <c r="D465" s="23"/>
      <c r="E465" s="23"/>
      <c r="F465" s="23"/>
      <c r="G465" s="9">
        <f>SUBTOTAL(9,G463:G464)</f>
        <v>20000</v>
      </c>
    </row>
    <row r="466" spans="1:7" ht="25.05" customHeight="1" x14ac:dyDescent="0.2"/>
    <row r="467" spans="1:7" ht="19.95" customHeight="1" x14ac:dyDescent="0.2">
      <c r="A467" s="21" t="s">
        <v>481</v>
      </c>
      <c r="B467" s="21"/>
      <c r="C467" s="22" t="s">
        <v>325</v>
      </c>
      <c r="D467" s="22"/>
      <c r="E467" s="22"/>
      <c r="F467" s="22"/>
      <c r="G467" s="22"/>
    </row>
    <row r="468" spans="1:7" ht="19.95" customHeight="1" x14ac:dyDescent="0.2">
      <c r="A468" s="21" t="s">
        <v>482</v>
      </c>
      <c r="B468" s="21"/>
      <c r="C468" s="22" t="s">
        <v>591</v>
      </c>
      <c r="D468" s="22"/>
      <c r="E468" s="22"/>
      <c r="F468" s="22"/>
      <c r="G468" s="22"/>
    </row>
    <row r="469" spans="1:7" ht="25.05" customHeight="1" x14ac:dyDescent="0.2">
      <c r="A469" s="21" t="s">
        <v>484</v>
      </c>
      <c r="B469" s="21"/>
      <c r="C469" s="22" t="s">
        <v>462</v>
      </c>
      <c r="D469" s="22"/>
      <c r="E469" s="22"/>
      <c r="F469" s="22"/>
      <c r="G469" s="22"/>
    </row>
    <row r="470" spans="1:7" ht="15" customHeight="1" x14ac:dyDescent="0.2"/>
    <row r="471" spans="1:7" ht="25.05" customHeight="1" x14ac:dyDescent="0.2">
      <c r="A471" s="13" t="s">
        <v>649</v>
      </c>
      <c r="B471" s="13"/>
      <c r="C471" s="13"/>
      <c r="D471" s="13"/>
      <c r="E471" s="13"/>
      <c r="F471" s="13"/>
      <c r="G471" s="13"/>
    </row>
    <row r="472" spans="1:7" ht="15" customHeight="1" x14ac:dyDescent="0.2"/>
    <row r="473" spans="1:7" ht="49.95" customHeight="1" x14ac:dyDescent="0.2">
      <c r="A473" s="4" t="s">
        <v>384</v>
      </c>
      <c r="B473" s="19" t="s">
        <v>597</v>
      </c>
      <c r="C473" s="19"/>
      <c r="D473" s="4" t="s">
        <v>628</v>
      </c>
      <c r="E473" s="4" t="s">
        <v>629</v>
      </c>
      <c r="F473" s="4" t="s">
        <v>630</v>
      </c>
      <c r="G473" s="4" t="s">
        <v>631</v>
      </c>
    </row>
    <row r="474" spans="1:7" ht="15" customHeight="1" x14ac:dyDescent="0.2">
      <c r="A474" s="4">
        <v>1</v>
      </c>
      <c r="B474" s="19">
        <v>2</v>
      </c>
      <c r="C474" s="19"/>
      <c r="D474" s="4">
        <v>3</v>
      </c>
      <c r="E474" s="4">
        <v>4</v>
      </c>
      <c r="F474" s="4">
        <v>5</v>
      </c>
      <c r="G474" s="4">
        <v>6</v>
      </c>
    </row>
    <row r="475" spans="1:7" ht="40.049999999999997" customHeight="1" x14ac:dyDescent="0.2">
      <c r="A475" s="4" t="s">
        <v>715</v>
      </c>
      <c r="B475" s="24" t="s">
        <v>691</v>
      </c>
      <c r="C475" s="24"/>
      <c r="D475" s="4" t="s">
        <v>60</v>
      </c>
      <c r="E475" s="7">
        <v>1</v>
      </c>
      <c r="F475" s="7">
        <v>500000</v>
      </c>
      <c r="G475" s="7">
        <v>500000</v>
      </c>
    </row>
    <row r="476" spans="1:7" ht="40.049999999999997" customHeight="1" x14ac:dyDescent="0.2">
      <c r="A476" s="4" t="s">
        <v>715</v>
      </c>
      <c r="B476" s="24" t="s">
        <v>689</v>
      </c>
      <c r="C476" s="24"/>
      <c r="D476" s="4" t="s">
        <v>60</v>
      </c>
      <c r="E476" s="7">
        <v>1</v>
      </c>
      <c r="F476" s="7">
        <v>300000</v>
      </c>
      <c r="G476" s="7">
        <v>300000</v>
      </c>
    </row>
    <row r="477" spans="1:7" ht="40.049999999999997" customHeight="1" x14ac:dyDescent="0.2">
      <c r="A477" s="4" t="s">
        <v>715</v>
      </c>
      <c r="B477" s="24" t="s">
        <v>690</v>
      </c>
      <c r="C477" s="24"/>
      <c r="D477" s="4" t="s">
        <v>60</v>
      </c>
      <c r="E477" s="7">
        <v>1</v>
      </c>
      <c r="F477" s="7">
        <v>200000</v>
      </c>
      <c r="G477" s="7">
        <v>200000</v>
      </c>
    </row>
    <row r="478" spans="1:7" ht="25.05" customHeight="1" x14ac:dyDescent="0.2">
      <c r="A478" s="23" t="s">
        <v>633</v>
      </c>
      <c r="B478" s="23"/>
      <c r="C478" s="23"/>
      <c r="D478" s="23"/>
      <c r="E478" s="9">
        <f>SUBTOTAL(9,E475:E477)</f>
        <v>3</v>
      </c>
      <c r="F478" s="9" t="s">
        <v>400</v>
      </c>
      <c r="G478" s="9">
        <f>SUBTOTAL(9,G475:G477)</f>
        <v>1000000</v>
      </c>
    </row>
    <row r="479" spans="1:7" ht="25.05" customHeight="1" x14ac:dyDescent="0.2">
      <c r="A479" s="23" t="s">
        <v>634</v>
      </c>
      <c r="B479" s="23"/>
      <c r="C479" s="23"/>
      <c r="D479" s="23"/>
      <c r="E479" s="23"/>
      <c r="F479" s="23"/>
      <c r="G479" s="9">
        <f>SUBTOTAL(9,G475:G478)</f>
        <v>1000000</v>
      </c>
    </row>
    <row r="480" spans="1:7" ht="25.05" customHeight="1" x14ac:dyDescent="0.2"/>
    <row r="481" spans="1:7" ht="19.95" customHeight="1" x14ac:dyDescent="0.2">
      <c r="A481" s="21" t="s">
        <v>481</v>
      </c>
      <c r="B481" s="21"/>
      <c r="C481" s="22" t="s">
        <v>325</v>
      </c>
      <c r="D481" s="22"/>
      <c r="E481" s="22"/>
      <c r="F481" s="22"/>
      <c r="G481" s="22"/>
    </row>
    <row r="482" spans="1:7" ht="19.95" customHeight="1" x14ac:dyDescent="0.2">
      <c r="A482" s="21" t="s">
        <v>482</v>
      </c>
      <c r="B482" s="21"/>
      <c r="C482" s="22" t="s">
        <v>591</v>
      </c>
      <c r="D482" s="22"/>
      <c r="E482" s="22"/>
      <c r="F482" s="22"/>
      <c r="G482" s="22"/>
    </row>
    <row r="483" spans="1:7" ht="25.05" customHeight="1" x14ac:dyDescent="0.2">
      <c r="A483" s="21" t="s">
        <v>484</v>
      </c>
      <c r="B483" s="21"/>
      <c r="C483" s="22" t="s">
        <v>462</v>
      </c>
      <c r="D483" s="22"/>
      <c r="E483" s="22"/>
      <c r="F483" s="22"/>
      <c r="G483" s="22"/>
    </row>
    <row r="484" spans="1:7" ht="15" customHeight="1" x14ac:dyDescent="0.2"/>
    <row r="485" spans="1:7" ht="25.05" customHeight="1" x14ac:dyDescent="0.2">
      <c r="A485" s="13" t="s">
        <v>653</v>
      </c>
      <c r="B485" s="13"/>
      <c r="C485" s="13"/>
      <c r="D485" s="13"/>
      <c r="E485" s="13"/>
      <c r="F485" s="13"/>
      <c r="G485" s="13"/>
    </row>
    <row r="486" spans="1:7" ht="15" customHeight="1" x14ac:dyDescent="0.2"/>
    <row r="487" spans="1:7" ht="49.95" customHeight="1" x14ac:dyDescent="0.2">
      <c r="A487" s="4" t="s">
        <v>384</v>
      </c>
      <c r="B487" s="19" t="s">
        <v>597</v>
      </c>
      <c r="C487" s="19"/>
      <c r="D487" s="4" t="s">
        <v>628</v>
      </c>
      <c r="E487" s="4" t="s">
        <v>629</v>
      </c>
      <c r="F487" s="4" t="s">
        <v>630</v>
      </c>
      <c r="G487" s="4" t="s">
        <v>631</v>
      </c>
    </row>
    <row r="488" spans="1:7" ht="15" customHeight="1" x14ac:dyDescent="0.2">
      <c r="A488" s="4">
        <v>1</v>
      </c>
      <c r="B488" s="19">
        <v>2</v>
      </c>
      <c r="C488" s="19"/>
      <c r="D488" s="4">
        <v>3</v>
      </c>
      <c r="E488" s="4">
        <v>4</v>
      </c>
      <c r="F488" s="4">
        <v>5</v>
      </c>
      <c r="G488" s="4">
        <v>6</v>
      </c>
    </row>
    <row r="489" spans="1:7" ht="40.049999999999997" customHeight="1" x14ac:dyDescent="0.2">
      <c r="A489" s="4" t="s">
        <v>716</v>
      </c>
      <c r="B489" s="24" t="s">
        <v>693</v>
      </c>
      <c r="C489" s="24"/>
      <c r="D489" s="4" t="s">
        <v>60</v>
      </c>
      <c r="E489" s="7">
        <v>1</v>
      </c>
      <c r="F489" s="7">
        <v>300000</v>
      </c>
      <c r="G489" s="7">
        <v>300000</v>
      </c>
    </row>
    <row r="490" spans="1:7" ht="60" customHeight="1" x14ac:dyDescent="0.2">
      <c r="A490" s="4" t="s">
        <v>716</v>
      </c>
      <c r="B490" s="24" t="s">
        <v>694</v>
      </c>
      <c r="C490" s="24"/>
      <c r="D490" s="4" t="s">
        <v>60</v>
      </c>
      <c r="E490" s="7">
        <v>1</v>
      </c>
      <c r="F490" s="7">
        <v>300000</v>
      </c>
      <c r="G490" s="7">
        <v>300000</v>
      </c>
    </row>
    <row r="491" spans="1:7" ht="40.049999999999997" customHeight="1" x14ac:dyDescent="0.2">
      <c r="A491" s="4" t="s">
        <v>716</v>
      </c>
      <c r="B491" s="24" t="s">
        <v>695</v>
      </c>
      <c r="C491" s="24"/>
      <c r="D491" s="4" t="s">
        <v>60</v>
      </c>
      <c r="E491" s="7">
        <v>1</v>
      </c>
      <c r="F491" s="7">
        <v>100000</v>
      </c>
      <c r="G491" s="7">
        <v>100000</v>
      </c>
    </row>
    <row r="492" spans="1:7" ht="40.049999999999997" customHeight="1" x14ac:dyDescent="0.2">
      <c r="A492" s="4" t="s">
        <v>716</v>
      </c>
      <c r="B492" s="24" t="s">
        <v>696</v>
      </c>
      <c r="C492" s="24"/>
      <c r="D492" s="4" t="s">
        <v>60</v>
      </c>
      <c r="E492" s="7">
        <v>1</v>
      </c>
      <c r="F492" s="7">
        <v>300000</v>
      </c>
      <c r="G492" s="7">
        <v>300000</v>
      </c>
    </row>
    <row r="493" spans="1:7" ht="25.05" customHeight="1" x14ac:dyDescent="0.2">
      <c r="A493" s="23" t="s">
        <v>633</v>
      </c>
      <c r="B493" s="23"/>
      <c r="C493" s="23"/>
      <c r="D493" s="23"/>
      <c r="E493" s="9">
        <f>SUBTOTAL(9,E489:E492)</f>
        <v>4</v>
      </c>
      <c r="F493" s="9" t="s">
        <v>400</v>
      </c>
      <c r="G493" s="9">
        <f>SUBTOTAL(9,G489:G492)</f>
        <v>1000000</v>
      </c>
    </row>
    <row r="494" spans="1:7" ht="25.05" customHeight="1" x14ac:dyDescent="0.2">
      <c r="A494" s="23" t="s">
        <v>634</v>
      </c>
      <c r="B494" s="23"/>
      <c r="C494" s="23"/>
      <c r="D494" s="23"/>
      <c r="E494" s="23"/>
      <c r="F494" s="23"/>
      <c r="G494" s="9">
        <f>SUBTOTAL(9,G489:G493)</f>
        <v>1000000</v>
      </c>
    </row>
    <row r="495" spans="1:7" ht="25.05" customHeight="1" x14ac:dyDescent="0.2"/>
    <row r="496" spans="1:7" ht="19.95" customHeight="1" x14ac:dyDescent="0.2">
      <c r="A496" s="21" t="s">
        <v>481</v>
      </c>
      <c r="B496" s="21"/>
      <c r="C496" s="22" t="s">
        <v>325</v>
      </c>
      <c r="D496" s="22"/>
      <c r="E496" s="22"/>
      <c r="F496" s="22"/>
      <c r="G496" s="22"/>
    </row>
    <row r="497" spans="1:7" ht="19.95" customHeight="1" x14ac:dyDescent="0.2">
      <c r="A497" s="21" t="s">
        <v>482</v>
      </c>
      <c r="B497" s="21"/>
      <c r="C497" s="22" t="s">
        <v>483</v>
      </c>
      <c r="D497" s="22"/>
      <c r="E497" s="22"/>
      <c r="F497" s="22"/>
      <c r="G497" s="22"/>
    </row>
    <row r="498" spans="1:7" ht="25.05" customHeight="1" x14ac:dyDescent="0.2">
      <c r="A498" s="21" t="s">
        <v>484</v>
      </c>
      <c r="B498" s="21"/>
      <c r="C498" s="22" t="s">
        <v>462</v>
      </c>
      <c r="D498" s="22"/>
      <c r="E498" s="22"/>
      <c r="F498" s="22"/>
      <c r="G498" s="22"/>
    </row>
    <row r="499" spans="1:7" ht="15" customHeight="1" x14ac:dyDescent="0.2"/>
    <row r="500" spans="1:7" ht="25.05" customHeight="1" x14ac:dyDescent="0.2">
      <c r="A500" s="13" t="s">
        <v>627</v>
      </c>
      <c r="B500" s="13"/>
      <c r="C500" s="13"/>
      <c r="D500" s="13"/>
      <c r="E500" s="13"/>
      <c r="F500" s="13"/>
      <c r="G500" s="13"/>
    </row>
    <row r="501" spans="1:7" ht="15" customHeight="1" x14ac:dyDescent="0.2"/>
    <row r="502" spans="1:7" ht="49.95" customHeight="1" x14ac:dyDescent="0.2">
      <c r="A502" s="4" t="s">
        <v>384</v>
      </c>
      <c r="B502" s="19" t="s">
        <v>597</v>
      </c>
      <c r="C502" s="19"/>
      <c r="D502" s="4" t="s">
        <v>628</v>
      </c>
      <c r="E502" s="4" t="s">
        <v>629</v>
      </c>
      <c r="F502" s="4" t="s">
        <v>630</v>
      </c>
      <c r="G502" s="4" t="s">
        <v>631</v>
      </c>
    </row>
    <row r="503" spans="1:7" ht="15" customHeight="1" x14ac:dyDescent="0.2">
      <c r="A503" s="4">
        <v>1</v>
      </c>
      <c r="B503" s="19">
        <v>2</v>
      </c>
      <c r="C503" s="19"/>
      <c r="D503" s="4">
        <v>3</v>
      </c>
      <c r="E503" s="4">
        <v>4</v>
      </c>
      <c r="F503" s="4">
        <v>5</v>
      </c>
      <c r="G503" s="4">
        <v>6</v>
      </c>
    </row>
    <row r="504" spans="1:7" ht="40.049999999999997" customHeight="1" x14ac:dyDescent="0.2">
      <c r="A504" s="4" t="s">
        <v>548</v>
      </c>
      <c r="B504" s="24" t="s">
        <v>697</v>
      </c>
      <c r="C504" s="24"/>
      <c r="D504" s="4" t="s">
        <v>60</v>
      </c>
      <c r="E504" s="7">
        <v>12</v>
      </c>
      <c r="F504" s="7">
        <v>8838</v>
      </c>
      <c r="G504" s="7">
        <v>106056</v>
      </c>
    </row>
    <row r="505" spans="1:7" ht="40.049999999999997" customHeight="1" x14ac:dyDescent="0.2">
      <c r="A505" s="4" t="s">
        <v>548</v>
      </c>
      <c r="B505" s="24" t="s">
        <v>698</v>
      </c>
      <c r="C505" s="24"/>
      <c r="D505" s="4" t="s">
        <v>60</v>
      </c>
      <c r="E505" s="7">
        <v>12</v>
      </c>
      <c r="F505" s="7">
        <v>5328.6666660000001</v>
      </c>
      <c r="G505" s="7">
        <v>63944</v>
      </c>
    </row>
    <row r="506" spans="1:7" ht="25.05" customHeight="1" x14ac:dyDescent="0.2">
      <c r="A506" s="23" t="s">
        <v>633</v>
      </c>
      <c r="B506" s="23"/>
      <c r="C506" s="23"/>
      <c r="D506" s="23"/>
      <c r="E506" s="9">
        <f>SUBTOTAL(9,E504:E505)</f>
        <v>24</v>
      </c>
      <c r="F506" s="9" t="s">
        <v>400</v>
      </c>
      <c r="G506" s="9">
        <f>SUBTOTAL(9,G504:G505)</f>
        <v>170000</v>
      </c>
    </row>
    <row r="507" spans="1:7" ht="25.05" customHeight="1" x14ac:dyDescent="0.2">
      <c r="A507" s="23" t="s">
        <v>634</v>
      </c>
      <c r="B507" s="23"/>
      <c r="C507" s="23"/>
      <c r="D507" s="23"/>
      <c r="E507" s="23"/>
      <c r="F507" s="23"/>
      <c r="G507" s="9">
        <f>SUBTOTAL(9,G504:G506)</f>
        <v>170000</v>
      </c>
    </row>
    <row r="508" spans="1:7" ht="25.05" customHeight="1" x14ac:dyDescent="0.2"/>
    <row r="509" spans="1:7" ht="19.95" customHeight="1" x14ac:dyDescent="0.2">
      <c r="A509" s="21" t="s">
        <v>481</v>
      </c>
      <c r="B509" s="21"/>
      <c r="C509" s="22" t="s">
        <v>325</v>
      </c>
      <c r="D509" s="22"/>
      <c r="E509" s="22"/>
      <c r="F509" s="22"/>
      <c r="G509" s="22"/>
    </row>
    <row r="510" spans="1:7" ht="19.95" customHeight="1" x14ac:dyDescent="0.2">
      <c r="A510" s="21" t="s">
        <v>482</v>
      </c>
      <c r="B510" s="21"/>
      <c r="C510" s="22" t="s">
        <v>483</v>
      </c>
      <c r="D510" s="22"/>
      <c r="E510" s="22"/>
      <c r="F510" s="22"/>
      <c r="G510" s="22"/>
    </row>
    <row r="511" spans="1:7" ht="25.05" customHeight="1" x14ac:dyDescent="0.2">
      <c r="A511" s="21" t="s">
        <v>484</v>
      </c>
      <c r="B511" s="21"/>
      <c r="C511" s="22" t="s">
        <v>462</v>
      </c>
      <c r="D511" s="22"/>
      <c r="E511" s="22"/>
      <c r="F511" s="22"/>
      <c r="G511" s="22"/>
    </row>
    <row r="512" spans="1:7" ht="15" customHeight="1" x14ac:dyDescent="0.2"/>
    <row r="513" spans="1:7" ht="25.05" customHeight="1" x14ac:dyDescent="0.2">
      <c r="A513" s="13" t="s">
        <v>662</v>
      </c>
      <c r="B513" s="13"/>
      <c r="C513" s="13"/>
      <c r="D513" s="13"/>
      <c r="E513" s="13"/>
      <c r="F513" s="13"/>
      <c r="G513" s="13"/>
    </row>
    <row r="514" spans="1:7" ht="15" customHeight="1" x14ac:dyDescent="0.2"/>
    <row r="515" spans="1:7" ht="49.95" customHeight="1" x14ac:dyDescent="0.2">
      <c r="A515" s="4" t="s">
        <v>384</v>
      </c>
      <c r="B515" s="19" t="s">
        <v>597</v>
      </c>
      <c r="C515" s="19"/>
      <c r="D515" s="4" t="s">
        <v>628</v>
      </c>
      <c r="E515" s="4" t="s">
        <v>629</v>
      </c>
      <c r="F515" s="4" t="s">
        <v>630</v>
      </c>
      <c r="G515" s="4" t="s">
        <v>631</v>
      </c>
    </row>
    <row r="516" spans="1:7" ht="15" customHeight="1" x14ac:dyDescent="0.2">
      <c r="A516" s="4">
        <v>1</v>
      </c>
      <c r="B516" s="19">
        <v>2</v>
      </c>
      <c r="C516" s="19"/>
      <c r="D516" s="4">
        <v>3</v>
      </c>
      <c r="E516" s="4">
        <v>4</v>
      </c>
      <c r="F516" s="4">
        <v>5</v>
      </c>
      <c r="G516" s="4">
        <v>6</v>
      </c>
    </row>
    <row r="517" spans="1:7" ht="40.049999999999997" customHeight="1" x14ac:dyDescent="0.2">
      <c r="A517" s="4" t="s">
        <v>546</v>
      </c>
      <c r="B517" s="24" t="s">
        <v>663</v>
      </c>
      <c r="C517" s="24"/>
      <c r="D517" s="4" t="s">
        <v>60</v>
      </c>
      <c r="E517" s="7">
        <v>1</v>
      </c>
      <c r="F517" s="7">
        <v>300000</v>
      </c>
      <c r="G517" s="7">
        <v>300000</v>
      </c>
    </row>
    <row r="518" spans="1:7" ht="25.05" customHeight="1" x14ac:dyDescent="0.2">
      <c r="A518" s="23" t="s">
        <v>633</v>
      </c>
      <c r="B518" s="23"/>
      <c r="C518" s="23"/>
      <c r="D518" s="23"/>
      <c r="E518" s="9">
        <f>SUBTOTAL(9,E517:E517)</f>
        <v>1</v>
      </c>
      <c r="F518" s="9" t="s">
        <v>400</v>
      </c>
      <c r="G518" s="9">
        <f>SUBTOTAL(9,G517:G517)</f>
        <v>300000</v>
      </c>
    </row>
    <row r="519" spans="1:7" ht="25.05" customHeight="1" x14ac:dyDescent="0.2">
      <c r="A519" s="23" t="s">
        <v>634</v>
      </c>
      <c r="B519" s="23"/>
      <c r="C519" s="23"/>
      <c r="D519" s="23"/>
      <c r="E519" s="23"/>
      <c r="F519" s="23"/>
      <c r="G519" s="9">
        <f>SUBTOTAL(9,G517:G518)</f>
        <v>300000</v>
      </c>
    </row>
    <row r="520" spans="1:7" ht="25.05" customHeight="1" x14ac:dyDescent="0.2"/>
    <row r="521" spans="1:7" ht="19.95" customHeight="1" x14ac:dyDescent="0.2">
      <c r="A521" s="21" t="s">
        <v>481</v>
      </c>
      <c r="B521" s="21"/>
      <c r="C521" s="22" t="s">
        <v>325</v>
      </c>
      <c r="D521" s="22"/>
      <c r="E521" s="22"/>
      <c r="F521" s="22"/>
      <c r="G521" s="22"/>
    </row>
    <row r="522" spans="1:7" ht="19.95" customHeight="1" x14ac:dyDescent="0.2">
      <c r="A522" s="21" t="s">
        <v>482</v>
      </c>
      <c r="B522" s="21"/>
      <c r="C522" s="22" t="s">
        <v>483</v>
      </c>
      <c r="D522" s="22"/>
      <c r="E522" s="22"/>
      <c r="F522" s="22"/>
      <c r="G522" s="22"/>
    </row>
    <row r="523" spans="1:7" ht="25.05" customHeight="1" x14ac:dyDescent="0.2">
      <c r="A523" s="21" t="s">
        <v>484</v>
      </c>
      <c r="B523" s="21"/>
      <c r="C523" s="22" t="s">
        <v>462</v>
      </c>
      <c r="D523" s="22"/>
      <c r="E523" s="22"/>
      <c r="F523" s="22"/>
      <c r="G523" s="22"/>
    </row>
    <row r="524" spans="1:7" ht="15" customHeight="1" x14ac:dyDescent="0.2"/>
    <row r="525" spans="1:7" ht="25.05" customHeight="1" x14ac:dyDescent="0.2">
      <c r="A525" s="13" t="s">
        <v>637</v>
      </c>
      <c r="B525" s="13"/>
      <c r="C525" s="13"/>
      <c r="D525" s="13"/>
      <c r="E525" s="13"/>
      <c r="F525" s="13"/>
      <c r="G525" s="13"/>
    </row>
    <row r="526" spans="1:7" ht="15" customHeight="1" x14ac:dyDescent="0.2"/>
    <row r="527" spans="1:7" ht="49.95" customHeight="1" x14ac:dyDescent="0.2">
      <c r="A527" s="4" t="s">
        <v>384</v>
      </c>
      <c r="B527" s="19" t="s">
        <v>597</v>
      </c>
      <c r="C527" s="19"/>
      <c r="D527" s="4" t="s">
        <v>628</v>
      </c>
      <c r="E527" s="4" t="s">
        <v>629</v>
      </c>
      <c r="F527" s="4" t="s">
        <v>630</v>
      </c>
      <c r="G527" s="4" t="s">
        <v>631</v>
      </c>
    </row>
    <row r="528" spans="1:7" ht="15" customHeight="1" x14ac:dyDescent="0.2">
      <c r="A528" s="4">
        <v>1</v>
      </c>
      <c r="B528" s="19">
        <v>2</v>
      </c>
      <c r="C528" s="19"/>
      <c r="D528" s="4">
        <v>3</v>
      </c>
      <c r="E528" s="4">
        <v>4</v>
      </c>
      <c r="F528" s="4">
        <v>5</v>
      </c>
      <c r="G528" s="4">
        <v>6</v>
      </c>
    </row>
    <row r="529" spans="1:7" ht="60" customHeight="1" x14ac:dyDescent="0.2">
      <c r="A529" s="4" t="s">
        <v>526</v>
      </c>
      <c r="B529" s="24" t="s">
        <v>700</v>
      </c>
      <c r="C529" s="24"/>
      <c r="D529" s="4" t="s">
        <v>60</v>
      </c>
      <c r="E529" s="7">
        <v>1</v>
      </c>
      <c r="F529" s="7">
        <v>80000</v>
      </c>
      <c r="G529" s="7">
        <v>80000</v>
      </c>
    </row>
    <row r="530" spans="1:7" ht="40.049999999999997" customHeight="1" x14ac:dyDescent="0.2">
      <c r="A530" s="4" t="s">
        <v>526</v>
      </c>
      <c r="B530" s="24" t="s">
        <v>701</v>
      </c>
      <c r="C530" s="24"/>
      <c r="D530" s="4" t="s">
        <v>60</v>
      </c>
      <c r="E530" s="7">
        <v>1</v>
      </c>
      <c r="F530" s="7">
        <v>250000</v>
      </c>
      <c r="G530" s="7">
        <v>250000</v>
      </c>
    </row>
    <row r="531" spans="1:7" ht="60" customHeight="1" x14ac:dyDescent="0.2">
      <c r="A531" s="4" t="s">
        <v>526</v>
      </c>
      <c r="B531" s="24" t="s">
        <v>702</v>
      </c>
      <c r="C531" s="24"/>
      <c r="D531" s="4" t="s">
        <v>60</v>
      </c>
      <c r="E531" s="7">
        <v>1</v>
      </c>
      <c r="F531" s="7">
        <v>100000</v>
      </c>
      <c r="G531" s="7">
        <v>100000</v>
      </c>
    </row>
    <row r="532" spans="1:7" ht="40.049999999999997" customHeight="1" x14ac:dyDescent="0.2">
      <c r="A532" s="4" t="s">
        <v>526</v>
      </c>
      <c r="B532" s="24" t="s">
        <v>703</v>
      </c>
      <c r="C532" s="24"/>
      <c r="D532" s="4" t="s">
        <v>60</v>
      </c>
      <c r="E532" s="7">
        <v>1</v>
      </c>
      <c r="F532" s="7">
        <v>42000</v>
      </c>
      <c r="G532" s="7">
        <v>42000</v>
      </c>
    </row>
    <row r="533" spans="1:7" ht="40.049999999999997" customHeight="1" x14ac:dyDescent="0.2">
      <c r="A533" s="4" t="s">
        <v>526</v>
      </c>
      <c r="B533" s="24" t="s">
        <v>704</v>
      </c>
      <c r="C533" s="24"/>
      <c r="D533" s="4" t="s">
        <v>60</v>
      </c>
      <c r="E533" s="7">
        <v>1</v>
      </c>
      <c r="F533" s="7">
        <v>278000</v>
      </c>
      <c r="G533" s="7">
        <v>278000</v>
      </c>
    </row>
    <row r="534" spans="1:7" ht="25.05" customHeight="1" x14ac:dyDescent="0.2">
      <c r="A534" s="23" t="s">
        <v>633</v>
      </c>
      <c r="B534" s="23"/>
      <c r="C534" s="23"/>
      <c r="D534" s="23"/>
      <c r="E534" s="9">
        <f>SUBTOTAL(9,E529:E533)</f>
        <v>5</v>
      </c>
      <c r="F534" s="9" t="s">
        <v>400</v>
      </c>
      <c r="G534" s="9">
        <f>SUBTOTAL(9,G529:G533)</f>
        <v>750000</v>
      </c>
    </row>
    <row r="535" spans="1:7" ht="25.05" customHeight="1" x14ac:dyDescent="0.2">
      <c r="A535" s="23" t="s">
        <v>634</v>
      </c>
      <c r="B535" s="23"/>
      <c r="C535" s="23"/>
      <c r="D535" s="23"/>
      <c r="E535" s="23"/>
      <c r="F535" s="23"/>
      <c r="G535" s="9">
        <f>SUBTOTAL(9,G529:G534)</f>
        <v>750000</v>
      </c>
    </row>
    <row r="536" spans="1:7" ht="25.05" customHeight="1" x14ac:dyDescent="0.2"/>
    <row r="537" spans="1:7" ht="19.95" customHeight="1" x14ac:dyDescent="0.2">
      <c r="A537" s="21" t="s">
        <v>481</v>
      </c>
      <c r="B537" s="21"/>
      <c r="C537" s="22" t="s">
        <v>325</v>
      </c>
      <c r="D537" s="22"/>
      <c r="E537" s="22"/>
      <c r="F537" s="22"/>
      <c r="G537" s="22"/>
    </row>
    <row r="538" spans="1:7" ht="19.95" customHeight="1" x14ac:dyDescent="0.2">
      <c r="A538" s="21" t="s">
        <v>482</v>
      </c>
      <c r="B538" s="21"/>
      <c r="C538" s="22" t="s">
        <v>483</v>
      </c>
      <c r="D538" s="22"/>
      <c r="E538" s="22"/>
      <c r="F538" s="22"/>
      <c r="G538" s="22"/>
    </row>
    <row r="539" spans="1:7" ht="25.05" customHeight="1" x14ac:dyDescent="0.2">
      <c r="A539" s="21" t="s">
        <v>484</v>
      </c>
      <c r="B539" s="21"/>
      <c r="C539" s="22" t="s">
        <v>462</v>
      </c>
      <c r="D539" s="22"/>
      <c r="E539" s="22"/>
      <c r="F539" s="22"/>
      <c r="G539" s="22"/>
    </row>
    <row r="540" spans="1:7" ht="15" customHeight="1" x14ac:dyDescent="0.2"/>
    <row r="541" spans="1:7" ht="25.05" customHeight="1" x14ac:dyDescent="0.2">
      <c r="A541" s="13" t="s">
        <v>641</v>
      </c>
      <c r="B541" s="13"/>
      <c r="C541" s="13"/>
      <c r="D541" s="13"/>
      <c r="E541" s="13"/>
      <c r="F541" s="13"/>
      <c r="G541" s="13"/>
    </row>
    <row r="542" spans="1:7" ht="15" customHeight="1" x14ac:dyDescent="0.2"/>
    <row r="543" spans="1:7" ht="49.95" customHeight="1" x14ac:dyDescent="0.2">
      <c r="A543" s="4" t="s">
        <v>384</v>
      </c>
      <c r="B543" s="19" t="s">
        <v>597</v>
      </c>
      <c r="C543" s="19"/>
      <c r="D543" s="4" t="s">
        <v>628</v>
      </c>
      <c r="E543" s="4" t="s">
        <v>629</v>
      </c>
      <c r="F543" s="4" t="s">
        <v>630</v>
      </c>
      <c r="G543" s="4" t="s">
        <v>631</v>
      </c>
    </row>
    <row r="544" spans="1:7" ht="15" customHeight="1" x14ac:dyDescent="0.2">
      <c r="A544" s="4">
        <v>1</v>
      </c>
      <c r="B544" s="19">
        <v>2</v>
      </c>
      <c r="C544" s="19"/>
      <c r="D544" s="4">
        <v>3</v>
      </c>
      <c r="E544" s="4">
        <v>4</v>
      </c>
      <c r="F544" s="4">
        <v>5</v>
      </c>
      <c r="G544" s="4">
        <v>6</v>
      </c>
    </row>
    <row r="545" spans="1:7" ht="40.049999999999997" customHeight="1" x14ac:dyDescent="0.2">
      <c r="A545" s="4" t="s">
        <v>530</v>
      </c>
      <c r="B545" s="24" t="s">
        <v>705</v>
      </c>
      <c r="C545" s="24"/>
      <c r="D545" s="4" t="s">
        <v>60</v>
      </c>
      <c r="E545" s="7">
        <v>1</v>
      </c>
      <c r="F545" s="7">
        <v>4200000</v>
      </c>
      <c r="G545" s="7">
        <v>4200000</v>
      </c>
    </row>
    <row r="546" spans="1:7" ht="25.05" customHeight="1" x14ac:dyDescent="0.2">
      <c r="A546" s="23" t="s">
        <v>633</v>
      </c>
      <c r="B546" s="23"/>
      <c r="C546" s="23"/>
      <c r="D546" s="23"/>
      <c r="E546" s="9">
        <f>SUBTOTAL(9,E545:E545)</f>
        <v>1</v>
      </c>
      <c r="F546" s="9" t="s">
        <v>400</v>
      </c>
      <c r="G546" s="9">
        <f>SUBTOTAL(9,G545:G545)</f>
        <v>4200000</v>
      </c>
    </row>
    <row r="547" spans="1:7" ht="25.05" customHeight="1" x14ac:dyDescent="0.2">
      <c r="A547" s="23" t="s">
        <v>634</v>
      </c>
      <c r="B547" s="23"/>
      <c r="C547" s="23"/>
      <c r="D547" s="23"/>
      <c r="E547" s="23"/>
      <c r="F547" s="23"/>
      <c r="G547" s="9">
        <f>SUBTOTAL(9,G545:G546)</f>
        <v>4200000</v>
      </c>
    </row>
    <row r="548" spans="1:7" ht="25.05" customHeight="1" x14ac:dyDescent="0.2"/>
    <row r="549" spans="1:7" ht="19.95" customHeight="1" x14ac:dyDescent="0.2">
      <c r="A549" s="21" t="s">
        <v>481</v>
      </c>
      <c r="B549" s="21"/>
      <c r="C549" s="22" t="s">
        <v>325</v>
      </c>
      <c r="D549" s="22"/>
      <c r="E549" s="22"/>
      <c r="F549" s="22"/>
      <c r="G549" s="22"/>
    </row>
    <row r="550" spans="1:7" ht="19.95" customHeight="1" x14ac:dyDescent="0.2">
      <c r="A550" s="21" t="s">
        <v>482</v>
      </c>
      <c r="B550" s="21"/>
      <c r="C550" s="22" t="s">
        <v>483</v>
      </c>
      <c r="D550" s="22"/>
      <c r="E550" s="22"/>
      <c r="F550" s="22"/>
      <c r="G550" s="22"/>
    </row>
    <row r="551" spans="1:7" ht="25.05" customHeight="1" x14ac:dyDescent="0.2">
      <c r="A551" s="21" t="s">
        <v>484</v>
      </c>
      <c r="B551" s="21"/>
      <c r="C551" s="22" t="s">
        <v>462</v>
      </c>
      <c r="D551" s="22"/>
      <c r="E551" s="22"/>
      <c r="F551" s="22"/>
      <c r="G551" s="22"/>
    </row>
    <row r="552" spans="1:7" ht="15" customHeight="1" x14ac:dyDescent="0.2"/>
    <row r="553" spans="1:7" ht="25.05" customHeight="1" x14ac:dyDescent="0.2">
      <c r="A553" s="13" t="s">
        <v>649</v>
      </c>
      <c r="B553" s="13"/>
      <c r="C553" s="13"/>
      <c r="D553" s="13"/>
      <c r="E553" s="13"/>
      <c r="F553" s="13"/>
      <c r="G553" s="13"/>
    </row>
    <row r="554" spans="1:7" ht="15" customHeight="1" x14ac:dyDescent="0.2"/>
    <row r="555" spans="1:7" ht="49.95" customHeight="1" x14ac:dyDescent="0.2">
      <c r="A555" s="4" t="s">
        <v>384</v>
      </c>
      <c r="B555" s="19" t="s">
        <v>597</v>
      </c>
      <c r="C555" s="19"/>
      <c r="D555" s="4" t="s">
        <v>628</v>
      </c>
      <c r="E555" s="4" t="s">
        <v>629</v>
      </c>
      <c r="F555" s="4" t="s">
        <v>630</v>
      </c>
      <c r="G555" s="4" t="s">
        <v>631</v>
      </c>
    </row>
    <row r="556" spans="1:7" ht="15" customHeight="1" x14ac:dyDescent="0.2">
      <c r="A556" s="4">
        <v>1</v>
      </c>
      <c r="B556" s="19">
        <v>2</v>
      </c>
      <c r="C556" s="19"/>
      <c r="D556" s="4">
        <v>3</v>
      </c>
      <c r="E556" s="4">
        <v>4</v>
      </c>
      <c r="F556" s="4">
        <v>5</v>
      </c>
      <c r="G556" s="4">
        <v>6</v>
      </c>
    </row>
    <row r="557" spans="1:7" ht="60" customHeight="1" x14ac:dyDescent="0.2">
      <c r="A557" s="4" t="s">
        <v>534</v>
      </c>
      <c r="B557" s="24" t="s">
        <v>706</v>
      </c>
      <c r="C557" s="24"/>
      <c r="D557" s="4" t="s">
        <v>60</v>
      </c>
      <c r="E557" s="7">
        <v>1</v>
      </c>
      <c r="F557" s="7">
        <v>405000</v>
      </c>
      <c r="G557" s="7">
        <v>405000</v>
      </c>
    </row>
    <row r="558" spans="1:7" ht="40.049999999999997" customHeight="1" x14ac:dyDescent="0.2">
      <c r="A558" s="4" t="s">
        <v>534</v>
      </c>
      <c r="B558" s="24" t="s">
        <v>707</v>
      </c>
      <c r="C558" s="24"/>
      <c r="D558" s="4" t="s">
        <v>60</v>
      </c>
      <c r="E558" s="7">
        <v>1</v>
      </c>
      <c r="F558" s="7">
        <v>270000</v>
      </c>
      <c r="G558" s="7">
        <v>270000</v>
      </c>
    </row>
    <row r="559" spans="1:7" ht="25.05" customHeight="1" x14ac:dyDescent="0.2">
      <c r="A559" s="23" t="s">
        <v>633</v>
      </c>
      <c r="B559" s="23"/>
      <c r="C559" s="23"/>
      <c r="D559" s="23"/>
      <c r="E559" s="9">
        <f>SUBTOTAL(9,E557:E558)</f>
        <v>2</v>
      </c>
      <c r="F559" s="9" t="s">
        <v>400</v>
      </c>
      <c r="G559" s="9">
        <f>SUBTOTAL(9,G557:G558)</f>
        <v>675000</v>
      </c>
    </row>
    <row r="560" spans="1:7" ht="25.05" customHeight="1" x14ac:dyDescent="0.2">
      <c r="A560" s="23" t="s">
        <v>634</v>
      </c>
      <c r="B560" s="23"/>
      <c r="C560" s="23"/>
      <c r="D560" s="23"/>
      <c r="E560" s="23"/>
      <c r="F560" s="23"/>
      <c r="G560" s="9">
        <f>SUBTOTAL(9,G557:G559)</f>
        <v>675000</v>
      </c>
    </row>
    <row r="561" spans="1:7" ht="25.05" customHeight="1" x14ac:dyDescent="0.2"/>
    <row r="562" spans="1:7" ht="19.95" customHeight="1" x14ac:dyDescent="0.2">
      <c r="A562" s="21" t="s">
        <v>481</v>
      </c>
      <c r="B562" s="21"/>
      <c r="C562" s="22" t="s">
        <v>325</v>
      </c>
      <c r="D562" s="22"/>
      <c r="E562" s="22"/>
      <c r="F562" s="22"/>
      <c r="G562" s="22"/>
    </row>
    <row r="563" spans="1:7" ht="19.95" customHeight="1" x14ac:dyDescent="0.2">
      <c r="A563" s="21" t="s">
        <v>482</v>
      </c>
      <c r="B563" s="21"/>
      <c r="C563" s="22" t="s">
        <v>483</v>
      </c>
      <c r="D563" s="22"/>
      <c r="E563" s="22"/>
      <c r="F563" s="22"/>
      <c r="G563" s="22"/>
    </row>
    <row r="564" spans="1:7" ht="25.05" customHeight="1" x14ac:dyDescent="0.2">
      <c r="A564" s="21" t="s">
        <v>484</v>
      </c>
      <c r="B564" s="21"/>
      <c r="C564" s="22" t="s">
        <v>462</v>
      </c>
      <c r="D564" s="22"/>
      <c r="E564" s="22"/>
      <c r="F564" s="22"/>
      <c r="G564" s="22"/>
    </row>
    <row r="565" spans="1:7" ht="15" customHeight="1" x14ac:dyDescent="0.2"/>
    <row r="566" spans="1:7" ht="25.05" customHeight="1" x14ac:dyDescent="0.2">
      <c r="A566" s="13" t="s">
        <v>653</v>
      </c>
      <c r="B566" s="13"/>
      <c r="C566" s="13"/>
      <c r="D566" s="13"/>
      <c r="E566" s="13"/>
      <c r="F566" s="13"/>
      <c r="G566" s="13"/>
    </row>
    <row r="567" spans="1:7" ht="15" customHeight="1" x14ac:dyDescent="0.2"/>
    <row r="568" spans="1:7" ht="49.95" customHeight="1" x14ac:dyDescent="0.2">
      <c r="A568" s="4" t="s">
        <v>384</v>
      </c>
      <c r="B568" s="19" t="s">
        <v>597</v>
      </c>
      <c r="C568" s="19"/>
      <c r="D568" s="4" t="s">
        <v>628</v>
      </c>
      <c r="E568" s="4" t="s">
        <v>629</v>
      </c>
      <c r="F568" s="4" t="s">
        <v>630</v>
      </c>
      <c r="G568" s="4" t="s">
        <v>631</v>
      </c>
    </row>
    <row r="569" spans="1:7" ht="15" customHeight="1" x14ac:dyDescent="0.2">
      <c r="A569" s="4">
        <v>1</v>
      </c>
      <c r="B569" s="19">
        <v>2</v>
      </c>
      <c r="C569" s="19"/>
      <c r="D569" s="4">
        <v>3</v>
      </c>
      <c r="E569" s="4">
        <v>4</v>
      </c>
      <c r="F569" s="4">
        <v>5</v>
      </c>
      <c r="G569" s="4">
        <v>6</v>
      </c>
    </row>
    <row r="570" spans="1:7" ht="40.049999999999997" customHeight="1" x14ac:dyDescent="0.2">
      <c r="A570" s="4" t="s">
        <v>550</v>
      </c>
      <c r="B570" s="24" t="s">
        <v>695</v>
      </c>
      <c r="C570" s="24"/>
      <c r="D570" s="4" t="s">
        <v>60</v>
      </c>
      <c r="E570" s="7">
        <v>1</v>
      </c>
      <c r="F570" s="7">
        <v>50000</v>
      </c>
      <c r="G570" s="7">
        <v>50000</v>
      </c>
    </row>
    <row r="571" spans="1:7" ht="40.049999999999997" customHeight="1" x14ac:dyDescent="0.2">
      <c r="A571" s="4" t="s">
        <v>550</v>
      </c>
      <c r="B571" s="24" t="s">
        <v>708</v>
      </c>
      <c r="C571" s="24"/>
      <c r="D571" s="4" t="s">
        <v>60</v>
      </c>
      <c r="E571" s="7">
        <v>1</v>
      </c>
      <c r="F571" s="7">
        <v>135000</v>
      </c>
      <c r="G571" s="7">
        <v>135000</v>
      </c>
    </row>
    <row r="572" spans="1:7" ht="25.05" customHeight="1" x14ac:dyDescent="0.2">
      <c r="A572" s="23" t="s">
        <v>633</v>
      </c>
      <c r="B572" s="23"/>
      <c r="C572" s="23"/>
      <c r="D572" s="23"/>
      <c r="E572" s="9">
        <f>SUBTOTAL(9,E570:E571)</f>
        <v>2</v>
      </c>
      <c r="F572" s="9" t="s">
        <v>400</v>
      </c>
      <c r="G572" s="9">
        <f>SUBTOTAL(9,G570:G571)</f>
        <v>185000</v>
      </c>
    </row>
    <row r="573" spans="1:7" ht="25.05" customHeight="1" x14ac:dyDescent="0.2">
      <c r="A573" s="23" t="s">
        <v>634</v>
      </c>
      <c r="B573" s="23"/>
      <c r="C573" s="23"/>
      <c r="D573" s="23"/>
      <c r="E573" s="23"/>
      <c r="F573" s="23"/>
      <c r="G573" s="9">
        <f>SUBTOTAL(9,G570:G572)</f>
        <v>185000</v>
      </c>
    </row>
    <row r="574" spans="1:7" ht="25.05" customHeight="1" x14ac:dyDescent="0.2"/>
    <row r="575" spans="1:7" ht="19.95" customHeight="1" x14ac:dyDescent="0.2">
      <c r="A575" s="21" t="s">
        <v>481</v>
      </c>
      <c r="B575" s="21"/>
      <c r="C575" s="22" t="s">
        <v>353</v>
      </c>
      <c r="D575" s="22"/>
      <c r="E575" s="22"/>
      <c r="F575" s="22"/>
      <c r="G575" s="22"/>
    </row>
    <row r="576" spans="1:7" ht="19.95" customHeight="1" x14ac:dyDescent="0.2">
      <c r="A576" s="21" t="s">
        <v>482</v>
      </c>
      <c r="B576" s="21"/>
      <c r="C576" s="22" t="s">
        <v>591</v>
      </c>
      <c r="D576" s="22"/>
      <c r="E576" s="22"/>
      <c r="F576" s="22"/>
      <c r="G576" s="22"/>
    </row>
    <row r="577" spans="1:7" ht="25.05" customHeight="1" x14ac:dyDescent="0.2">
      <c r="A577" s="21" t="s">
        <v>484</v>
      </c>
      <c r="B577" s="21"/>
      <c r="C577" s="22" t="s">
        <v>462</v>
      </c>
      <c r="D577" s="22"/>
      <c r="E577" s="22"/>
      <c r="F577" s="22"/>
      <c r="G577" s="22"/>
    </row>
    <row r="578" spans="1:7" ht="15" customHeight="1" x14ac:dyDescent="0.2"/>
    <row r="579" spans="1:7" ht="25.05" customHeight="1" x14ac:dyDescent="0.2">
      <c r="A579" s="13" t="s">
        <v>662</v>
      </c>
      <c r="B579" s="13"/>
      <c r="C579" s="13"/>
      <c r="D579" s="13"/>
      <c r="E579" s="13"/>
      <c r="F579" s="13"/>
      <c r="G579" s="13"/>
    </row>
    <row r="580" spans="1:7" ht="15" customHeight="1" x14ac:dyDescent="0.2"/>
    <row r="581" spans="1:7" ht="49.95" customHeight="1" x14ac:dyDescent="0.2">
      <c r="A581" s="4" t="s">
        <v>384</v>
      </c>
      <c r="B581" s="19" t="s">
        <v>597</v>
      </c>
      <c r="C581" s="19"/>
      <c r="D581" s="4" t="s">
        <v>628</v>
      </c>
      <c r="E581" s="4" t="s">
        <v>629</v>
      </c>
      <c r="F581" s="4" t="s">
        <v>630</v>
      </c>
      <c r="G581" s="4" t="s">
        <v>631</v>
      </c>
    </row>
    <row r="582" spans="1:7" ht="15" customHeight="1" x14ac:dyDescent="0.2">
      <c r="A582" s="4">
        <v>1</v>
      </c>
      <c r="B582" s="19">
        <v>2</v>
      </c>
      <c r="C582" s="19"/>
      <c r="D582" s="4">
        <v>3</v>
      </c>
      <c r="E582" s="4">
        <v>4</v>
      </c>
      <c r="F582" s="4">
        <v>5</v>
      </c>
      <c r="G582" s="4">
        <v>6</v>
      </c>
    </row>
    <row r="583" spans="1:7" ht="40.049999999999997" customHeight="1" x14ac:dyDescent="0.2">
      <c r="A583" s="4" t="s">
        <v>717</v>
      </c>
      <c r="B583" s="24" t="s">
        <v>676</v>
      </c>
      <c r="C583" s="24"/>
      <c r="D583" s="4" t="s">
        <v>60</v>
      </c>
      <c r="E583" s="7">
        <v>1</v>
      </c>
      <c r="F583" s="7">
        <v>800000</v>
      </c>
      <c r="G583" s="7">
        <v>800000</v>
      </c>
    </row>
    <row r="584" spans="1:7" ht="25.05" customHeight="1" x14ac:dyDescent="0.2">
      <c r="A584" s="23" t="s">
        <v>633</v>
      </c>
      <c r="B584" s="23"/>
      <c r="C584" s="23"/>
      <c r="D584" s="23"/>
      <c r="E584" s="9">
        <f>SUBTOTAL(9,E583:E583)</f>
        <v>1</v>
      </c>
      <c r="F584" s="9" t="s">
        <v>400</v>
      </c>
      <c r="G584" s="9">
        <f>SUBTOTAL(9,G583:G583)</f>
        <v>800000</v>
      </c>
    </row>
    <row r="585" spans="1:7" ht="25.05" customHeight="1" x14ac:dyDescent="0.2">
      <c r="A585" s="23" t="s">
        <v>634</v>
      </c>
      <c r="B585" s="23"/>
      <c r="C585" s="23"/>
      <c r="D585" s="23"/>
      <c r="E585" s="23"/>
      <c r="F585" s="23"/>
      <c r="G585" s="9">
        <f>SUBTOTAL(9,G583:G584)</f>
        <v>800000</v>
      </c>
    </row>
    <row r="586" spans="1:7" ht="25.05" customHeight="1" x14ac:dyDescent="0.2"/>
    <row r="587" spans="1:7" ht="19.95" customHeight="1" x14ac:dyDescent="0.2">
      <c r="A587" s="21" t="s">
        <v>481</v>
      </c>
      <c r="B587" s="21"/>
      <c r="C587" s="22" t="s">
        <v>353</v>
      </c>
      <c r="D587" s="22"/>
      <c r="E587" s="22"/>
      <c r="F587" s="22"/>
      <c r="G587" s="22"/>
    </row>
    <row r="588" spans="1:7" ht="19.95" customHeight="1" x14ac:dyDescent="0.2">
      <c r="A588" s="21" t="s">
        <v>482</v>
      </c>
      <c r="B588" s="21"/>
      <c r="C588" s="22" t="s">
        <v>483</v>
      </c>
      <c r="D588" s="22"/>
      <c r="E588" s="22"/>
      <c r="F588" s="22"/>
      <c r="G588" s="22"/>
    </row>
    <row r="589" spans="1:7" ht="25.05" customHeight="1" x14ac:dyDescent="0.2">
      <c r="A589" s="21" t="s">
        <v>484</v>
      </c>
      <c r="B589" s="21"/>
      <c r="C589" s="22" t="s">
        <v>462</v>
      </c>
      <c r="D589" s="22"/>
      <c r="E589" s="22"/>
      <c r="F589" s="22"/>
      <c r="G589" s="22"/>
    </row>
    <row r="590" spans="1:7" ht="15" customHeight="1" x14ac:dyDescent="0.2"/>
    <row r="591" spans="1:7" ht="25.05" customHeight="1" x14ac:dyDescent="0.2">
      <c r="A591" s="13" t="s">
        <v>662</v>
      </c>
      <c r="B591" s="13"/>
      <c r="C591" s="13"/>
      <c r="D591" s="13"/>
      <c r="E591" s="13"/>
      <c r="F591" s="13"/>
      <c r="G591" s="13"/>
    </row>
    <row r="592" spans="1:7" ht="15" customHeight="1" x14ac:dyDescent="0.2"/>
    <row r="593" spans="1:7" ht="49.95" customHeight="1" x14ac:dyDescent="0.2">
      <c r="A593" s="4" t="s">
        <v>384</v>
      </c>
      <c r="B593" s="19" t="s">
        <v>597</v>
      </c>
      <c r="C593" s="19"/>
      <c r="D593" s="4" t="s">
        <v>628</v>
      </c>
      <c r="E593" s="4" t="s">
        <v>629</v>
      </c>
      <c r="F593" s="4" t="s">
        <v>630</v>
      </c>
      <c r="G593" s="4" t="s">
        <v>631</v>
      </c>
    </row>
    <row r="594" spans="1:7" ht="15" customHeight="1" x14ac:dyDescent="0.2">
      <c r="A594" s="4">
        <v>1</v>
      </c>
      <c r="B594" s="19">
        <v>2</v>
      </c>
      <c r="C594" s="19"/>
      <c r="D594" s="4">
        <v>3</v>
      </c>
      <c r="E594" s="4">
        <v>4</v>
      </c>
      <c r="F594" s="4">
        <v>5</v>
      </c>
      <c r="G594" s="4">
        <v>6</v>
      </c>
    </row>
    <row r="595" spans="1:7" ht="40.049999999999997" customHeight="1" x14ac:dyDescent="0.2">
      <c r="A595" s="4" t="s">
        <v>536</v>
      </c>
      <c r="B595" s="24" t="s">
        <v>676</v>
      </c>
      <c r="C595" s="24"/>
      <c r="D595" s="4" t="s">
        <v>60</v>
      </c>
      <c r="E595" s="7">
        <v>276801.58730100002</v>
      </c>
      <c r="F595" s="7">
        <v>12.6</v>
      </c>
      <c r="G595" s="7">
        <v>3487700</v>
      </c>
    </row>
    <row r="596" spans="1:7" ht="40.049999999999997" customHeight="1" x14ac:dyDescent="0.2">
      <c r="A596" s="4" t="s">
        <v>536</v>
      </c>
      <c r="B596" s="24" t="s">
        <v>675</v>
      </c>
      <c r="C596" s="24"/>
      <c r="D596" s="4" t="s">
        <v>60</v>
      </c>
      <c r="E596" s="7">
        <v>1</v>
      </c>
      <c r="F596" s="7">
        <v>1800000</v>
      </c>
      <c r="G596" s="7">
        <v>1800000</v>
      </c>
    </row>
    <row r="597" spans="1:7" ht="25.05" customHeight="1" x14ac:dyDescent="0.2">
      <c r="A597" s="23" t="s">
        <v>633</v>
      </c>
      <c r="B597" s="23"/>
      <c r="C597" s="23"/>
      <c r="D597" s="23"/>
      <c r="E597" s="9">
        <f>SUBTOTAL(9,E595:E596)</f>
        <v>276802.58730100002</v>
      </c>
      <c r="F597" s="9" t="s">
        <v>400</v>
      </c>
      <c r="G597" s="9">
        <f>SUBTOTAL(9,G595:G596)</f>
        <v>5287700</v>
      </c>
    </row>
    <row r="598" spans="1:7" ht="25.05" customHeight="1" x14ac:dyDescent="0.2">
      <c r="A598" s="23" t="s">
        <v>634</v>
      </c>
      <c r="B598" s="23"/>
      <c r="C598" s="23"/>
      <c r="D598" s="23"/>
      <c r="E598" s="23"/>
      <c r="F598" s="23"/>
      <c r="G598" s="9">
        <f>SUBTOTAL(9,G595:G597)</f>
        <v>5287700</v>
      </c>
    </row>
  </sheetData>
  <sheetProtection password="B492" sheet="1" objects="1" scenarios="1"/>
  <mergeCells count="598">
    <mergeCell ref="A598:F598"/>
    <mergeCell ref="B593:C593"/>
    <mergeCell ref="B594:C594"/>
    <mergeCell ref="B595:C595"/>
    <mergeCell ref="B596:C596"/>
    <mergeCell ref="A597:D597"/>
    <mergeCell ref="A588:B588"/>
    <mergeCell ref="C588:G588"/>
    <mergeCell ref="A589:B589"/>
    <mergeCell ref="C589:G589"/>
    <mergeCell ref="A591:G591"/>
    <mergeCell ref="B583:C583"/>
    <mergeCell ref="A584:D584"/>
    <mergeCell ref="A585:F585"/>
    <mergeCell ref="A587:B587"/>
    <mergeCell ref="C587:G587"/>
    <mergeCell ref="A577:B577"/>
    <mergeCell ref="C577:G577"/>
    <mergeCell ref="A579:G579"/>
    <mergeCell ref="B581:C581"/>
    <mergeCell ref="B582:C582"/>
    <mergeCell ref="A573:F573"/>
    <mergeCell ref="A575:B575"/>
    <mergeCell ref="C575:G575"/>
    <mergeCell ref="A576:B576"/>
    <mergeCell ref="C576:G576"/>
    <mergeCell ref="B568:C568"/>
    <mergeCell ref="B569:C569"/>
    <mergeCell ref="B570:C570"/>
    <mergeCell ref="B571:C571"/>
    <mergeCell ref="A572:D572"/>
    <mergeCell ref="A563:B563"/>
    <mergeCell ref="C563:G563"/>
    <mergeCell ref="A564:B564"/>
    <mergeCell ref="C564:G564"/>
    <mergeCell ref="A566:G566"/>
    <mergeCell ref="B557:C557"/>
    <mergeCell ref="B558:C558"/>
    <mergeCell ref="A559:D559"/>
    <mergeCell ref="A560:F560"/>
    <mergeCell ref="A562:B562"/>
    <mergeCell ref="C562:G562"/>
    <mergeCell ref="A551:B551"/>
    <mergeCell ref="C551:G551"/>
    <mergeCell ref="A553:G553"/>
    <mergeCell ref="B555:C555"/>
    <mergeCell ref="B556:C556"/>
    <mergeCell ref="A547:F547"/>
    <mergeCell ref="A549:B549"/>
    <mergeCell ref="C549:G549"/>
    <mergeCell ref="A550:B550"/>
    <mergeCell ref="C550:G550"/>
    <mergeCell ref="A541:G541"/>
    <mergeCell ref="B543:C543"/>
    <mergeCell ref="B544:C544"/>
    <mergeCell ref="B545:C545"/>
    <mergeCell ref="A546:D546"/>
    <mergeCell ref="A537:B537"/>
    <mergeCell ref="C537:G537"/>
    <mergeCell ref="A538:B538"/>
    <mergeCell ref="C538:G538"/>
    <mergeCell ref="A539:B539"/>
    <mergeCell ref="C539:G539"/>
    <mergeCell ref="B531:C531"/>
    <mergeCell ref="B532:C532"/>
    <mergeCell ref="B533:C533"/>
    <mergeCell ref="A534:D534"/>
    <mergeCell ref="A535:F535"/>
    <mergeCell ref="A525:G525"/>
    <mergeCell ref="B527:C527"/>
    <mergeCell ref="B528:C528"/>
    <mergeCell ref="B529:C529"/>
    <mergeCell ref="B530:C530"/>
    <mergeCell ref="A521:B521"/>
    <mergeCell ref="C521:G521"/>
    <mergeCell ref="A522:B522"/>
    <mergeCell ref="C522:G522"/>
    <mergeCell ref="A523:B523"/>
    <mergeCell ref="C523:G523"/>
    <mergeCell ref="B515:C515"/>
    <mergeCell ref="B516:C516"/>
    <mergeCell ref="B517:C517"/>
    <mergeCell ref="A518:D518"/>
    <mergeCell ref="A519:F519"/>
    <mergeCell ref="A510:B510"/>
    <mergeCell ref="C510:G510"/>
    <mergeCell ref="A511:B511"/>
    <mergeCell ref="C511:G511"/>
    <mergeCell ref="A513:G513"/>
    <mergeCell ref="B504:C504"/>
    <mergeCell ref="B505:C505"/>
    <mergeCell ref="A506:D506"/>
    <mergeCell ref="A507:F507"/>
    <mergeCell ref="A509:B509"/>
    <mergeCell ref="C509:G509"/>
    <mergeCell ref="A498:B498"/>
    <mergeCell ref="C498:G498"/>
    <mergeCell ref="A500:G500"/>
    <mergeCell ref="B502:C502"/>
    <mergeCell ref="B503:C503"/>
    <mergeCell ref="A494:F494"/>
    <mergeCell ref="A496:B496"/>
    <mergeCell ref="C496:G496"/>
    <mergeCell ref="A497:B497"/>
    <mergeCell ref="C497:G497"/>
    <mergeCell ref="B489:C489"/>
    <mergeCell ref="B490:C490"/>
    <mergeCell ref="B491:C491"/>
    <mergeCell ref="B492:C492"/>
    <mergeCell ref="A493:D493"/>
    <mergeCell ref="A483:B483"/>
    <mergeCell ref="C483:G483"/>
    <mergeCell ref="A485:G485"/>
    <mergeCell ref="B487:C487"/>
    <mergeCell ref="B488:C488"/>
    <mergeCell ref="A478:D478"/>
    <mergeCell ref="A479:F479"/>
    <mergeCell ref="A481:B481"/>
    <mergeCell ref="C481:G481"/>
    <mergeCell ref="A482:B482"/>
    <mergeCell ref="C482:G482"/>
    <mergeCell ref="B473:C473"/>
    <mergeCell ref="B474:C474"/>
    <mergeCell ref="B475:C475"/>
    <mergeCell ref="B476:C476"/>
    <mergeCell ref="B477:C477"/>
    <mergeCell ref="A468:B468"/>
    <mergeCell ref="C468:G468"/>
    <mergeCell ref="A469:B469"/>
    <mergeCell ref="C469:G469"/>
    <mergeCell ref="A471:G471"/>
    <mergeCell ref="B463:C463"/>
    <mergeCell ref="A464:D464"/>
    <mergeCell ref="A465:F465"/>
    <mergeCell ref="A467:B467"/>
    <mergeCell ref="C467:G467"/>
    <mergeCell ref="A457:B457"/>
    <mergeCell ref="C457:G457"/>
    <mergeCell ref="A459:G459"/>
    <mergeCell ref="B461:C461"/>
    <mergeCell ref="B462:C462"/>
    <mergeCell ref="A452:D452"/>
    <mergeCell ref="A453:F453"/>
    <mergeCell ref="A455:B455"/>
    <mergeCell ref="C455:G455"/>
    <mergeCell ref="A456:B456"/>
    <mergeCell ref="C456:G456"/>
    <mergeCell ref="B447:C447"/>
    <mergeCell ref="B448:C448"/>
    <mergeCell ref="B449:C449"/>
    <mergeCell ref="B450:C450"/>
    <mergeCell ref="B451:C451"/>
    <mergeCell ref="A442:B442"/>
    <mergeCell ref="C442:G442"/>
    <mergeCell ref="A443:B443"/>
    <mergeCell ref="C443:G443"/>
    <mergeCell ref="A445:G445"/>
    <mergeCell ref="B437:C437"/>
    <mergeCell ref="A438:D438"/>
    <mergeCell ref="A439:F439"/>
    <mergeCell ref="A441:B441"/>
    <mergeCell ref="C441:G441"/>
    <mergeCell ref="A431:G431"/>
    <mergeCell ref="B433:C433"/>
    <mergeCell ref="B434:C434"/>
    <mergeCell ref="B435:C435"/>
    <mergeCell ref="B436:C436"/>
    <mergeCell ref="A427:B427"/>
    <mergeCell ref="C427:G427"/>
    <mergeCell ref="A428:B428"/>
    <mergeCell ref="C428:G428"/>
    <mergeCell ref="A429:B429"/>
    <mergeCell ref="C429:G429"/>
    <mergeCell ref="B421:C421"/>
    <mergeCell ref="B422:C422"/>
    <mergeCell ref="B423:C423"/>
    <mergeCell ref="A424:D424"/>
    <mergeCell ref="A425:F425"/>
    <mergeCell ref="A416:B416"/>
    <mergeCell ref="C416:G416"/>
    <mergeCell ref="A417:B417"/>
    <mergeCell ref="C417:G417"/>
    <mergeCell ref="A419:G419"/>
    <mergeCell ref="B411:C411"/>
    <mergeCell ref="A412:D412"/>
    <mergeCell ref="A413:F413"/>
    <mergeCell ref="A415:B415"/>
    <mergeCell ref="C415:G415"/>
    <mergeCell ref="A405:B405"/>
    <mergeCell ref="C405:G405"/>
    <mergeCell ref="A407:G407"/>
    <mergeCell ref="B409:C409"/>
    <mergeCell ref="B410:C410"/>
    <mergeCell ref="A401:F401"/>
    <mergeCell ref="A403:B403"/>
    <mergeCell ref="C403:G403"/>
    <mergeCell ref="A404:B404"/>
    <mergeCell ref="C404:G404"/>
    <mergeCell ref="B396:C396"/>
    <mergeCell ref="B397:C397"/>
    <mergeCell ref="B398:C398"/>
    <mergeCell ref="B399:C399"/>
    <mergeCell ref="A400:D400"/>
    <mergeCell ref="A391:B391"/>
    <mergeCell ref="C391:G391"/>
    <mergeCell ref="A392:B392"/>
    <mergeCell ref="C392:G392"/>
    <mergeCell ref="A394:G394"/>
    <mergeCell ref="B386:C386"/>
    <mergeCell ref="A387:D387"/>
    <mergeCell ref="A388:F388"/>
    <mergeCell ref="A390:B390"/>
    <mergeCell ref="C390:G390"/>
    <mergeCell ref="A380:B380"/>
    <mergeCell ref="C380:G380"/>
    <mergeCell ref="A382:G382"/>
    <mergeCell ref="B384:C384"/>
    <mergeCell ref="B385:C385"/>
    <mergeCell ref="A376:F376"/>
    <mergeCell ref="A378:B378"/>
    <mergeCell ref="C378:G378"/>
    <mergeCell ref="A379:B379"/>
    <mergeCell ref="C379:G379"/>
    <mergeCell ref="B371:C371"/>
    <mergeCell ref="B372:C372"/>
    <mergeCell ref="B373:C373"/>
    <mergeCell ref="B374:C374"/>
    <mergeCell ref="A375:D375"/>
    <mergeCell ref="A366:B366"/>
    <mergeCell ref="C366:G366"/>
    <mergeCell ref="A367:B367"/>
    <mergeCell ref="C367:G367"/>
    <mergeCell ref="A369:G369"/>
    <mergeCell ref="B360:C360"/>
    <mergeCell ref="B361:C361"/>
    <mergeCell ref="A362:D362"/>
    <mergeCell ref="A363:F363"/>
    <mergeCell ref="A365:B365"/>
    <mergeCell ref="C365:G365"/>
    <mergeCell ref="A354:B354"/>
    <mergeCell ref="C354:G354"/>
    <mergeCell ref="A356:G356"/>
    <mergeCell ref="B358:C358"/>
    <mergeCell ref="B359:C359"/>
    <mergeCell ref="A350:F350"/>
    <mergeCell ref="A352:B352"/>
    <mergeCell ref="C352:G352"/>
    <mergeCell ref="A353:B353"/>
    <mergeCell ref="C353:G353"/>
    <mergeCell ref="A344:G344"/>
    <mergeCell ref="B346:C346"/>
    <mergeCell ref="B347:C347"/>
    <mergeCell ref="B348:C348"/>
    <mergeCell ref="A349:D349"/>
    <mergeCell ref="A340:B340"/>
    <mergeCell ref="C340:G340"/>
    <mergeCell ref="A341:B341"/>
    <mergeCell ref="C341:G341"/>
    <mergeCell ref="A342:B342"/>
    <mergeCell ref="C342:G342"/>
    <mergeCell ref="B334:C334"/>
    <mergeCell ref="B335:C335"/>
    <mergeCell ref="B336:C336"/>
    <mergeCell ref="A337:D337"/>
    <mergeCell ref="A338:F338"/>
    <mergeCell ref="A328:G328"/>
    <mergeCell ref="B330:C330"/>
    <mergeCell ref="B331:C331"/>
    <mergeCell ref="B332:C332"/>
    <mergeCell ref="B333:C333"/>
    <mergeCell ref="A324:B324"/>
    <mergeCell ref="C324:G324"/>
    <mergeCell ref="A325:B325"/>
    <mergeCell ref="C325:G325"/>
    <mergeCell ref="A326:B326"/>
    <mergeCell ref="C326:G326"/>
    <mergeCell ref="B318:C318"/>
    <mergeCell ref="B319:C319"/>
    <mergeCell ref="B320:C320"/>
    <mergeCell ref="A321:D321"/>
    <mergeCell ref="A322:F322"/>
    <mergeCell ref="A313:B313"/>
    <mergeCell ref="C313:G313"/>
    <mergeCell ref="A314:B314"/>
    <mergeCell ref="C314:G314"/>
    <mergeCell ref="A316:G316"/>
    <mergeCell ref="B307:C307"/>
    <mergeCell ref="B308:C308"/>
    <mergeCell ref="A309:D309"/>
    <mergeCell ref="A310:F310"/>
    <mergeCell ref="A312:B312"/>
    <mergeCell ref="C312:G312"/>
    <mergeCell ref="A301:B301"/>
    <mergeCell ref="C301:G301"/>
    <mergeCell ref="A303:G303"/>
    <mergeCell ref="B305:C305"/>
    <mergeCell ref="B306:C306"/>
    <mergeCell ref="A297:F297"/>
    <mergeCell ref="A299:B299"/>
    <mergeCell ref="C299:G299"/>
    <mergeCell ref="A300:B300"/>
    <mergeCell ref="C300:G300"/>
    <mergeCell ref="B292:C292"/>
    <mergeCell ref="B293:C293"/>
    <mergeCell ref="B294:C294"/>
    <mergeCell ref="B295:C295"/>
    <mergeCell ref="A296:D296"/>
    <mergeCell ref="A286:B286"/>
    <mergeCell ref="C286:G286"/>
    <mergeCell ref="A288:G288"/>
    <mergeCell ref="B290:C290"/>
    <mergeCell ref="B291:C291"/>
    <mergeCell ref="A281:D281"/>
    <mergeCell ref="A282:F282"/>
    <mergeCell ref="A284:B284"/>
    <mergeCell ref="C284:G284"/>
    <mergeCell ref="A285:B285"/>
    <mergeCell ref="C285:G285"/>
    <mergeCell ref="B276:C276"/>
    <mergeCell ref="B277:C277"/>
    <mergeCell ref="B278:C278"/>
    <mergeCell ref="B279:C279"/>
    <mergeCell ref="B280:C280"/>
    <mergeCell ref="A271:B271"/>
    <mergeCell ref="C271:G271"/>
    <mergeCell ref="A272:B272"/>
    <mergeCell ref="C272:G272"/>
    <mergeCell ref="A274:G274"/>
    <mergeCell ref="B266:C266"/>
    <mergeCell ref="A267:D267"/>
    <mergeCell ref="A268:F268"/>
    <mergeCell ref="A270:B270"/>
    <mergeCell ref="C270:G270"/>
    <mergeCell ref="A260:B260"/>
    <mergeCell ref="C260:G260"/>
    <mergeCell ref="A262:G262"/>
    <mergeCell ref="B264:C264"/>
    <mergeCell ref="B265:C265"/>
    <mergeCell ref="A255:D255"/>
    <mergeCell ref="A256:F256"/>
    <mergeCell ref="A258:B258"/>
    <mergeCell ref="C258:G258"/>
    <mergeCell ref="A259:B259"/>
    <mergeCell ref="C259:G259"/>
    <mergeCell ref="B250:C250"/>
    <mergeCell ref="B251:C251"/>
    <mergeCell ref="B252:C252"/>
    <mergeCell ref="B253:C253"/>
    <mergeCell ref="B254:C254"/>
    <mergeCell ref="A245:B245"/>
    <mergeCell ref="C245:G245"/>
    <mergeCell ref="A246:B246"/>
    <mergeCell ref="C246:G246"/>
    <mergeCell ref="A248:G248"/>
    <mergeCell ref="B240:C240"/>
    <mergeCell ref="A241:D241"/>
    <mergeCell ref="A242:F242"/>
    <mergeCell ref="A244:B244"/>
    <mergeCell ref="C244:G244"/>
    <mergeCell ref="A234:G234"/>
    <mergeCell ref="B236:C236"/>
    <mergeCell ref="B237:C237"/>
    <mergeCell ref="B238:C238"/>
    <mergeCell ref="B239:C239"/>
    <mergeCell ref="A230:B230"/>
    <mergeCell ref="C230:G230"/>
    <mergeCell ref="A231:B231"/>
    <mergeCell ref="C231:G231"/>
    <mergeCell ref="A232:B232"/>
    <mergeCell ref="C232:G232"/>
    <mergeCell ref="B224:C224"/>
    <mergeCell ref="B225:C225"/>
    <mergeCell ref="B226:C226"/>
    <mergeCell ref="A227:D227"/>
    <mergeCell ref="A228:F228"/>
    <mergeCell ref="A219:B219"/>
    <mergeCell ref="C219:G219"/>
    <mergeCell ref="A220:B220"/>
    <mergeCell ref="C220:G220"/>
    <mergeCell ref="A222:G222"/>
    <mergeCell ref="B214:C214"/>
    <mergeCell ref="A215:D215"/>
    <mergeCell ref="A216:F216"/>
    <mergeCell ref="A218:B218"/>
    <mergeCell ref="C218:G218"/>
    <mergeCell ref="A208:B208"/>
    <mergeCell ref="C208:G208"/>
    <mergeCell ref="A210:G210"/>
    <mergeCell ref="B212:C212"/>
    <mergeCell ref="B213:C213"/>
    <mergeCell ref="A204:F204"/>
    <mergeCell ref="A206:B206"/>
    <mergeCell ref="C206:G206"/>
    <mergeCell ref="A207:B207"/>
    <mergeCell ref="C207:G207"/>
    <mergeCell ref="B199:C199"/>
    <mergeCell ref="B200:C200"/>
    <mergeCell ref="B201:C201"/>
    <mergeCell ref="B202:C202"/>
    <mergeCell ref="A203:D203"/>
    <mergeCell ref="A193:B193"/>
    <mergeCell ref="C193:G193"/>
    <mergeCell ref="A195:G195"/>
    <mergeCell ref="B197:C197"/>
    <mergeCell ref="B198:C198"/>
    <mergeCell ref="A189:F189"/>
    <mergeCell ref="A191:B191"/>
    <mergeCell ref="C191:G191"/>
    <mergeCell ref="A192:B192"/>
    <mergeCell ref="C192:G192"/>
    <mergeCell ref="A183:G183"/>
    <mergeCell ref="B185:C185"/>
    <mergeCell ref="B186:C186"/>
    <mergeCell ref="B187:C187"/>
    <mergeCell ref="A188:D188"/>
    <mergeCell ref="A179:B179"/>
    <mergeCell ref="C179:G179"/>
    <mergeCell ref="A180:B180"/>
    <mergeCell ref="C180:G180"/>
    <mergeCell ref="A181:B181"/>
    <mergeCell ref="C181:G181"/>
    <mergeCell ref="B173:C173"/>
    <mergeCell ref="B174:C174"/>
    <mergeCell ref="B175:C175"/>
    <mergeCell ref="A176:D176"/>
    <mergeCell ref="A177:F177"/>
    <mergeCell ref="A167:B167"/>
    <mergeCell ref="C167:G167"/>
    <mergeCell ref="A169:G169"/>
    <mergeCell ref="B171:C171"/>
    <mergeCell ref="B172:C172"/>
    <mergeCell ref="A162:D162"/>
    <mergeCell ref="A163:F163"/>
    <mergeCell ref="A165:B165"/>
    <mergeCell ref="C165:G165"/>
    <mergeCell ref="A166:B166"/>
    <mergeCell ref="C166:G166"/>
    <mergeCell ref="A156:G156"/>
    <mergeCell ref="B158:C158"/>
    <mergeCell ref="B159:C159"/>
    <mergeCell ref="B160:C160"/>
    <mergeCell ref="B161:C161"/>
    <mergeCell ref="A152:B152"/>
    <mergeCell ref="C152:G152"/>
    <mergeCell ref="A153:B153"/>
    <mergeCell ref="C153:G153"/>
    <mergeCell ref="A154:B154"/>
    <mergeCell ref="C154:G154"/>
    <mergeCell ref="B146:C146"/>
    <mergeCell ref="B147:C147"/>
    <mergeCell ref="B148:C148"/>
    <mergeCell ref="A149:D149"/>
    <mergeCell ref="A150:F150"/>
    <mergeCell ref="A141:B141"/>
    <mergeCell ref="C141:G141"/>
    <mergeCell ref="A142:B142"/>
    <mergeCell ref="C142:G142"/>
    <mergeCell ref="A144:G144"/>
    <mergeCell ref="B135:C135"/>
    <mergeCell ref="B136:C136"/>
    <mergeCell ref="A137:D137"/>
    <mergeCell ref="A138:F138"/>
    <mergeCell ref="A140:B140"/>
    <mergeCell ref="C140:G140"/>
    <mergeCell ref="B130:C130"/>
    <mergeCell ref="B131:C131"/>
    <mergeCell ref="B132:C132"/>
    <mergeCell ref="B133:C133"/>
    <mergeCell ref="B134:C134"/>
    <mergeCell ref="A125:B125"/>
    <mergeCell ref="C125:G125"/>
    <mergeCell ref="A126:B126"/>
    <mergeCell ref="C126:G126"/>
    <mergeCell ref="A128:G128"/>
    <mergeCell ref="B120:C120"/>
    <mergeCell ref="A121:D121"/>
    <mergeCell ref="A122:F122"/>
    <mergeCell ref="A124:B124"/>
    <mergeCell ref="C124:G124"/>
    <mergeCell ref="A114:B114"/>
    <mergeCell ref="C114:G114"/>
    <mergeCell ref="A116:G116"/>
    <mergeCell ref="B118:C118"/>
    <mergeCell ref="B119:C119"/>
    <mergeCell ref="A110:F110"/>
    <mergeCell ref="A112:B112"/>
    <mergeCell ref="C112:G112"/>
    <mergeCell ref="A113:B113"/>
    <mergeCell ref="C113:G113"/>
    <mergeCell ref="B105:C105"/>
    <mergeCell ref="B106:C106"/>
    <mergeCell ref="B107:C107"/>
    <mergeCell ref="B108:C108"/>
    <mergeCell ref="A109:D109"/>
    <mergeCell ref="A100:B100"/>
    <mergeCell ref="C100:G100"/>
    <mergeCell ref="A101:B101"/>
    <mergeCell ref="C101:G101"/>
    <mergeCell ref="A103:G103"/>
    <mergeCell ref="B95:C95"/>
    <mergeCell ref="A96:D96"/>
    <mergeCell ref="A97:F97"/>
    <mergeCell ref="A99:B99"/>
    <mergeCell ref="C99:G99"/>
    <mergeCell ref="B90:C90"/>
    <mergeCell ref="B91:C91"/>
    <mergeCell ref="B92:C92"/>
    <mergeCell ref="B93:C93"/>
    <mergeCell ref="B94:C94"/>
    <mergeCell ref="A84:B84"/>
    <mergeCell ref="C84:G84"/>
    <mergeCell ref="A86:G86"/>
    <mergeCell ref="B88:C88"/>
    <mergeCell ref="B89:C89"/>
    <mergeCell ref="A79:D79"/>
    <mergeCell ref="A80:F80"/>
    <mergeCell ref="A82:B82"/>
    <mergeCell ref="C82:G82"/>
    <mergeCell ref="A83:B83"/>
    <mergeCell ref="C83:G83"/>
    <mergeCell ref="B74:C74"/>
    <mergeCell ref="B75:C75"/>
    <mergeCell ref="B76:C76"/>
    <mergeCell ref="B77:C77"/>
    <mergeCell ref="B78:C78"/>
    <mergeCell ref="A69:B69"/>
    <mergeCell ref="C69:G69"/>
    <mergeCell ref="A70:B70"/>
    <mergeCell ref="C70:G70"/>
    <mergeCell ref="A72:G72"/>
    <mergeCell ref="B64:C64"/>
    <mergeCell ref="A65:D65"/>
    <mergeCell ref="A66:F66"/>
    <mergeCell ref="A68:B68"/>
    <mergeCell ref="C68:G68"/>
    <mergeCell ref="A58:B58"/>
    <mergeCell ref="C58:G58"/>
    <mergeCell ref="A60:G60"/>
    <mergeCell ref="B62:C62"/>
    <mergeCell ref="B63:C63"/>
    <mergeCell ref="A53:D53"/>
    <mergeCell ref="A54:F54"/>
    <mergeCell ref="A56:B56"/>
    <mergeCell ref="C56:G56"/>
    <mergeCell ref="A57:B57"/>
    <mergeCell ref="C57:G57"/>
    <mergeCell ref="B48:C48"/>
    <mergeCell ref="B49:C49"/>
    <mergeCell ref="B50:C50"/>
    <mergeCell ref="B51:C51"/>
    <mergeCell ref="B52:C52"/>
    <mergeCell ref="A42:B42"/>
    <mergeCell ref="C42:G42"/>
    <mergeCell ref="A44:G44"/>
    <mergeCell ref="B46:C46"/>
    <mergeCell ref="B47:C47"/>
    <mergeCell ref="A37:D37"/>
    <mergeCell ref="A38:F38"/>
    <mergeCell ref="A40:B40"/>
    <mergeCell ref="C40:G40"/>
    <mergeCell ref="A41:B41"/>
    <mergeCell ref="C41:G41"/>
    <mergeCell ref="B32:C32"/>
    <mergeCell ref="B33:C33"/>
    <mergeCell ref="B34:C34"/>
    <mergeCell ref="B35:C35"/>
    <mergeCell ref="B36:C36"/>
    <mergeCell ref="A27:B27"/>
    <mergeCell ref="C27:G27"/>
    <mergeCell ref="A28:B28"/>
    <mergeCell ref="C28:G28"/>
    <mergeCell ref="A30:G30"/>
    <mergeCell ref="B22:C22"/>
    <mergeCell ref="A23:D23"/>
    <mergeCell ref="A24:F24"/>
    <mergeCell ref="A26:B26"/>
    <mergeCell ref="C26:G26"/>
    <mergeCell ref="A16:B16"/>
    <mergeCell ref="C16:G16"/>
    <mergeCell ref="A18:G18"/>
    <mergeCell ref="B20:C20"/>
    <mergeCell ref="B21:C21"/>
    <mergeCell ref="A12:F12"/>
    <mergeCell ref="A14:B14"/>
    <mergeCell ref="C14:G14"/>
    <mergeCell ref="A15:B15"/>
    <mergeCell ref="C15:G15"/>
    <mergeCell ref="A6:G6"/>
    <mergeCell ref="B8:C8"/>
    <mergeCell ref="B9:C9"/>
    <mergeCell ref="B10:C10"/>
    <mergeCell ref="A11:D11"/>
    <mergeCell ref="A2:B2"/>
    <mergeCell ref="C2:G2"/>
    <mergeCell ref="A3:B3"/>
    <mergeCell ref="C3:G3"/>
    <mergeCell ref="A4:B4"/>
    <mergeCell ref="C4:G4"/>
  </mergeCells>
  <phoneticPr fontId="0" type="noConversion"/>
  <pageMargins left="0.4" right="0.4" top="0.4" bottom="0.4" header="0.1" footer="0.1"/>
  <pageSetup paperSize="9" fitToHeight="0" orientation="landscape" verticalDpi="0"/>
  <headerFooter>
    <oddHeader>&amp;R&amp;R&amp;"Verdana,полужирный" &amp;12 &amp;K00-00926717.O_7.468174</oddHeader>
    <oddFooter>&amp;L&amp;L&amp;"Verdana,Полужирный"&amp;K000000&amp;L&amp;"Verdana,Полужирный"&amp;K00-014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M85"/>
  <sheetViews>
    <sheetView workbookViewId="0"/>
  </sheetViews>
  <sheetFormatPr defaultRowHeight="10.199999999999999" x14ac:dyDescent="0.2"/>
  <cols>
    <col min="1" max="1" width="11.5" customWidth="1"/>
    <col min="2" max="2" width="15.25" customWidth="1"/>
    <col min="3" max="3" width="57.25" customWidth="1"/>
    <col min="4" max="12" width="19.125" customWidth="1"/>
  </cols>
  <sheetData>
    <row r="1" spans="1:13" ht="15" customHeight="1" x14ac:dyDescent="0.2"/>
    <row r="2" spans="1:13" ht="25.05" customHeight="1" x14ac:dyDescent="0.2">
      <c r="A2" s="13" t="s">
        <v>718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</row>
    <row r="3" spans="1:13" ht="15" customHeight="1" x14ac:dyDescent="0.2"/>
    <row r="4" spans="1:13" ht="25.05" customHeight="1" x14ac:dyDescent="0.2">
      <c r="A4" s="13" t="s">
        <v>719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</row>
    <row r="5" spans="1:13" ht="25.05" customHeight="1" x14ac:dyDescent="0.2"/>
    <row r="6" spans="1:13" ht="49.95" customHeight="1" x14ac:dyDescent="0.2">
      <c r="A6" s="19" t="s">
        <v>384</v>
      </c>
      <c r="B6" s="19" t="s">
        <v>50</v>
      </c>
      <c r="C6" s="19" t="s">
        <v>720</v>
      </c>
      <c r="D6" s="19" t="s">
        <v>721</v>
      </c>
      <c r="E6" s="19"/>
      <c r="F6" s="19"/>
      <c r="G6" s="19" t="s">
        <v>722</v>
      </c>
      <c r="H6" s="19"/>
      <c r="I6" s="19"/>
      <c r="J6" s="19" t="s">
        <v>723</v>
      </c>
      <c r="K6" s="19"/>
      <c r="L6" s="19"/>
    </row>
    <row r="7" spans="1:13" ht="49.95" customHeight="1" x14ac:dyDescent="0.2">
      <c r="A7" s="19"/>
      <c r="B7" s="19"/>
      <c r="C7" s="19"/>
      <c r="D7" s="4" t="s">
        <v>724</v>
      </c>
      <c r="E7" s="4" t="s">
        <v>725</v>
      </c>
      <c r="F7" s="4" t="s">
        <v>726</v>
      </c>
      <c r="G7" s="4" t="s">
        <v>724</v>
      </c>
      <c r="H7" s="4" t="s">
        <v>725</v>
      </c>
      <c r="I7" s="4" t="s">
        <v>727</v>
      </c>
      <c r="J7" s="4" t="s">
        <v>724</v>
      </c>
      <c r="K7" s="4" t="s">
        <v>725</v>
      </c>
      <c r="L7" s="4" t="s">
        <v>728</v>
      </c>
    </row>
    <row r="8" spans="1:13" ht="25.05" customHeight="1" x14ac:dyDescent="0.2">
      <c r="A8" s="4" t="s">
        <v>389</v>
      </c>
      <c r="B8" s="4" t="s">
        <v>390</v>
      </c>
      <c r="C8" s="4" t="s">
        <v>391</v>
      </c>
      <c r="D8" s="4" t="s">
        <v>392</v>
      </c>
      <c r="E8" s="4" t="s">
        <v>394</v>
      </c>
      <c r="F8" s="4" t="s">
        <v>395</v>
      </c>
      <c r="G8" s="4" t="s">
        <v>396</v>
      </c>
      <c r="H8" s="4" t="s">
        <v>397</v>
      </c>
      <c r="I8" s="4" t="s">
        <v>496</v>
      </c>
      <c r="J8" s="4" t="s">
        <v>497</v>
      </c>
      <c r="K8" s="4" t="s">
        <v>508</v>
      </c>
      <c r="L8" s="4" t="s">
        <v>510</v>
      </c>
    </row>
    <row r="9" spans="1:13" x14ac:dyDescent="0.2">
      <c r="A9" s="4" t="s">
        <v>60</v>
      </c>
      <c r="B9" s="4" t="s">
        <v>60</v>
      </c>
      <c r="C9" s="4" t="s">
        <v>60</v>
      </c>
      <c r="D9" s="4" t="s">
        <v>60</v>
      </c>
      <c r="E9" s="4" t="s">
        <v>60</v>
      </c>
      <c r="F9" s="4" t="s">
        <v>60</v>
      </c>
      <c r="G9" s="4" t="s">
        <v>60</v>
      </c>
      <c r="H9" s="4" t="s">
        <v>60</v>
      </c>
      <c r="I9" s="4" t="s">
        <v>60</v>
      </c>
      <c r="J9" s="4" t="s">
        <v>60</v>
      </c>
      <c r="K9" s="4" t="s">
        <v>60</v>
      </c>
      <c r="L9" s="4" t="s">
        <v>60</v>
      </c>
    </row>
    <row r="10" spans="1:13" ht="15" customHeight="1" x14ac:dyDescent="0.2"/>
    <row r="11" spans="1:13" ht="25.05" customHeight="1" x14ac:dyDescent="0.2">
      <c r="A11" s="13" t="s">
        <v>729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</row>
    <row r="12" spans="1:13" ht="15" customHeight="1" x14ac:dyDescent="0.2"/>
    <row r="13" spans="1:13" ht="25.05" customHeight="1" x14ac:dyDescent="0.2">
      <c r="A13" s="13" t="s">
        <v>730</v>
      </c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</row>
    <row r="14" spans="1:13" ht="25.05" customHeight="1" x14ac:dyDescent="0.2"/>
    <row r="15" spans="1:13" ht="49.95" customHeight="1" x14ac:dyDescent="0.2">
      <c r="A15" s="19" t="s">
        <v>384</v>
      </c>
      <c r="B15" s="19" t="s">
        <v>50</v>
      </c>
      <c r="C15" s="19" t="s">
        <v>720</v>
      </c>
      <c r="D15" s="19" t="s">
        <v>721</v>
      </c>
      <c r="E15" s="19"/>
      <c r="F15" s="19"/>
      <c r="G15" s="19" t="s">
        <v>722</v>
      </c>
      <c r="H15" s="19"/>
      <c r="I15" s="19"/>
      <c r="J15" s="19" t="s">
        <v>723</v>
      </c>
      <c r="K15" s="19"/>
      <c r="L15" s="19"/>
    </row>
    <row r="16" spans="1:13" ht="49.95" customHeight="1" x14ac:dyDescent="0.2">
      <c r="A16" s="19"/>
      <c r="B16" s="19"/>
      <c r="C16" s="19"/>
      <c r="D16" s="4" t="s">
        <v>724</v>
      </c>
      <c r="E16" s="4" t="s">
        <v>725</v>
      </c>
      <c r="F16" s="4" t="s">
        <v>726</v>
      </c>
      <c r="G16" s="4" t="s">
        <v>724</v>
      </c>
      <c r="H16" s="4" t="s">
        <v>725</v>
      </c>
      <c r="I16" s="4" t="s">
        <v>727</v>
      </c>
      <c r="J16" s="4" t="s">
        <v>724</v>
      </c>
      <c r="K16" s="4" t="s">
        <v>725</v>
      </c>
      <c r="L16" s="4" t="s">
        <v>728</v>
      </c>
    </row>
    <row r="17" spans="1:12" ht="25.05" customHeight="1" x14ac:dyDescent="0.2">
      <c r="A17" s="4" t="s">
        <v>389</v>
      </c>
      <c r="B17" s="4" t="s">
        <v>390</v>
      </c>
      <c r="C17" s="4" t="s">
        <v>391</v>
      </c>
      <c r="D17" s="4" t="s">
        <v>392</v>
      </c>
      <c r="E17" s="4" t="s">
        <v>394</v>
      </c>
      <c r="F17" s="4" t="s">
        <v>395</v>
      </c>
      <c r="G17" s="4" t="s">
        <v>396</v>
      </c>
      <c r="H17" s="4" t="s">
        <v>397</v>
      </c>
      <c r="I17" s="4" t="s">
        <v>496</v>
      </c>
      <c r="J17" s="4" t="s">
        <v>497</v>
      </c>
      <c r="K17" s="4" t="s">
        <v>508</v>
      </c>
      <c r="L17" s="4" t="s">
        <v>510</v>
      </c>
    </row>
    <row r="18" spans="1:12" ht="25.05" customHeight="1" x14ac:dyDescent="0.2">
      <c r="A18" s="4" t="s">
        <v>389</v>
      </c>
      <c r="B18" s="4" t="s">
        <v>90</v>
      </c>
      <c r="C18" s="5" t="s">
        <v>731</v>
      </c>
      <c r="D18" s="7">
        <v>1</v>
      </c>
      <c r="E18" s="7">
        <v>100000</v>
      </c>
      <c r="F18" s="7">
        <v>100000</v>
      </c>
      <c r="G18" s="7">
        <v>1</v>
      </c>
      <c r="H18" s="7">
        <v>100000</v>
      </c>
      <c r="I18" s="7">
        <v>100000</v>
      </c>
      <c r="J18" s="7">
        <v>1</v>
      </c>
      <c r="K18" s="7">
        <v>100000</v>
      </c>
      <c r="L18" s="7">
        <v>100000</v>
      </c>
    </row>
    <row r="19" spans="1:12" ht="25.05" customHeight="1" x14ac:dyDescent="0.2">
      <c r="A19" s="4" t="s">
        <v>390</v>
      </c>
      <c r="B19" s="4" t="s">
        <v>90</v>
      </c>
      <c r="C19" s="5" t="s">
        <v>732</v>
      </c>
      <c r="D19" s="7">
        <v>1</v>
      </c>
      <c r="E19" s="7">
        <v>50000</v>
      </c>
      <c r="F19" s="7">
        <v>50000</v>
      </c>
      <c r="G19" s="7">
        <v>1</v>
      </c>
      <c r="H19" s="7">
        <v>50000</v>
      </c>
      <c r="I19" s="7">
        <v>50000</v>
      </c>
      <c r="J19" s="7">
        <v>1</v>
      </c>
      <c r="K19" s="7">
        <v>50000</v>
      </c>
      <c r="L19" s="7">
        <v>50000</v>
      </c>
    </row>
    <row r="20" spans="1:12" ht="25.05" customHeight="1" x14ac:dyDescent="0.2">
      <c r="A20" s="4" t="s">
        <v>391</v>
      </c>
      <c r="B20" s="4" t="s">
        <v>90</v>
      </c>
      <c r="C20" s="5" t="s">
        <v>733</v>
      </c>
      <c r="D20" s="7">
        <v>1</v>
      </c>
      <c r="E20" s="7">
        <v>50000</v>
      </c>
      <c r="F20" s="7">
        <v>50000</v>
      </c>
      <c r="G20" s="7">
        <v>1</v>
      </c>
      <c r="H20" s="7">
        <v>50000</v>
      </c>
      <c r="I20" s="7">
        <v>50000</v>
      </c>
      <c r="J20" s="7">
        <v>1</v>
      </c>
      <c r="K20" s="7">
        <v>50000</v>
      </c>
      <c r="L20" s="7">
        <v>50000</v>
      </c>
    </row>
    <row r="21" spans="1:12" ht="25.05" customHeight="1" x14ac:dyDescent="0.2">
      <c r="A21" s="4" t="s">
        <v>392</v>
      </c>
      <c r="B21" s="4" t="s">
        <v>90</v>
      </c>
      <c r="C21" s="5" t="s">
        <v>734</v>
      </c>
      <c r="D21" s="7">
        <v>1</v>
      </c>
      <c r="E21" s="7">
        <v>200000</v>
      </c>
      <c r="F21" s="7">
        <v>200000</v>
      </c>
      <c r="G21" s="7">
        <v>1</v>
      </c>
      <c r="H21" s="7">
        <v>200000</v>
      </c>
      <c r="I21" s="7">
        <v>200000</v>
      </c>
      <c r="J21" s="7">
        <v>1</v>
      </c>
      <c r="K21" s="7">
        <v>200000</v>
      </c>
      <c r="L21" s="7">
        <v>200000</v>
      </c>
    </row>
    <row r="22" spans="1:12" ht="25.05" customHeight="1" x14ac:dyDescent="0.2">
      <c r="A22" s="4" t="s">
        <v>394</v>
      </c>
      <c r="B22" s="4" t="s">
        <v>82</v>
      </c>
      <c r="C22" s="5" t="s">
        <v>735</v>
      </c>
      <c r="D22" s="7">
        <v>1</v>
      </c>
      <c r="E22" s="7">
        <v>6500000</v>
      </c>
      <c r="F22" s="7">
        <v>6500000</v>
      </c>
      <c r="G22" s="7">
        <v>1</v>
      </c>
      <c r="H22" s="7">
        <v>6000000</v>
      </c>
      <c r="I22" s="7">
        <v>6000000</v>
      </c>
      <c r="J22" s="7">
        <v>1</v>
      </c>
      <c r="K22" s="7">
        <v>6000000</v>
      </c>
      <c r="L22" s="7">
        <v>6000000</v>
      </c>
    </row>
    <row r="23" spans="1:12" ht="25.05" customHeight="1" x14ac:dyDescent="0.2">
      <c r="A23" s="4" t="s">
        <v>395</v>
      </c>
      <c r="B23" s="4" t="s">
        <v>90</v>
      </c>
      <c r="C23" s="5" t="s">
        <v>736</v>
      </c>
      <c r="D23" s="7">
        <v>1</v>
      </c>
      <c r="E23" s="7">
        <v>50000</v>
      </c>
      <c r="F23" s="7">
        <v>50000</v>
      </c>
      <c r="G23" s="7">
        <v>1</v>
      </c>
      <c r="H23" s="7">
        <v>50000</v>
      </c>
      <c r="I23" s="7">
        <v>50000</v>
      </c>
      <c r="J23" s="7">
        <v>1</v>
      </c>
      <c r="K23" s="7">
        <v>50000</v>
      </c>
      <c r="L23" s="7">
        <v>50000</v>
      </c>
    </row>
    <row r="24" spans="1:12" ht="25.05" customHeight="1" x14ac:dyDescent="0.2">
      <c r="A24" s="4" t="s">
        <v>396</v>
      </c>
      <c r="B24" s="4" t="s">
        <v>90</v>
      </c>
      <c r="C24" s="5" t="s">
        <v>737</v>
      </c>
      <c r="D24" s="7">
        <v>1</v>
      </c>
      <c r="E24" s="7">
        <v>150000</v>
      </c>
      <c r="F24" s="7">
        <v>150000</v>
      </c>
      <c r="G24" s="7">
        <v>1</v>
      </c>
      <c r="H24" s="7">
        <v>100000</v>
      </c>
      <c r="I24" s="7">
        <v>100000</v>
      </c>
      <c r="J24" s="7">
        <v>1</v>
      </c>
      <c r="K24" s="7">
        <v>100000</v>
      </c>
      <c r="L24" s="7">
        <v>100000</v>
      </c>
    </row>
    <row r="25" spans="1:12" ht="25.05" customHeight="1" x14ac:dyDescent="0.2">
      <c r="A25" s="4" t="s">
        <v>397</v>
      </c>
      <c r="B25" s="4" t="s">
        <v>90</v>
      </c>
      <c r="C25" s="5" t="s">
        <v>738</v>
      </c>
      <c r="D25" s="7">
        <v>1</v>
      </c>
      <c r="E25" s="7">
        <v>200000</v>
      </c>
      <c r="F25" s="7">
        <v>200000</v>
      </c>
      <c r="G25" s="7">
        <v>1</v>
      </c>
      <c r="H25" s="7">
        <v>150000</v>
      </c>
      <c r="I25" s="7">
        <v>150000</v>
      </c>
      <c r="J25" s="7">
        <v>1</v>
      </c>
      <c r="K25" s="7">
        <v>150000</v>
      </c>
      <c r="L25" s="7">
        <v>150000</v>
      </c>
    </row>
    <row r="26" spans="1:12" ht="25.05" customHeight="1" x14ac:dyDescent="0.2">
      <c r="A26" s="25" t="s">
        <v>590</v>
      </c>
      <c r="B26" s="25"/>
      <c r="C26" s="25"/>
      <c r="D26" s="8" t="s">
        <v>60</v>
      </c>
      <c r="E26" s="8" t="s">
        <v>60</v>
      </c>
      <c r="F26" s="8">
        <f>SUM(F18:F25)</f>
        <v>7300000</v>
      </c>
      <c r="G26" s="8" t="s">
        <v>60</v>
      </c>
      <c r="H26" s="8" t="s">
        <v>60</v>
      </c>
      <c r="I26" s="8">
        <f>SUM(I18:I25)</f>
        <v>6700000</v>
      </c>
      <c r="J26" s="8" t="s">
        <v>60</v>
      </c>
      <c r="K26" s="8" t="s">
        <v>60</v>
      </c>
      <c r="L26" s="8">
        <f>SUM(L18:L25)</f>
        <v>6700000</v>
      </c>
    </row>
    <row r="27" spans="1:12" ht="15" customHeight="1" x14ac:dyDescent="0.2"/>
    <row r="28" spans="1:12" ht="25.05" customHeight="1" x14ac:dyDescent="0.2">
      <c r="A28" s="13" t="s">
        <v>739</v>
      </c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</row>
    <row r="29" spans="1:12" ht="25.05" customHeight="1" x14ac:dyDescent="0.2"/>
    <row r="30" spans="1:12" ht="49.95" customHeight="1" x14ac:dyDescent="0.2">
      <c r="A30" s="19" t="s">
        <v>384</v>
      </c>
      <c r="B30" s="19" t="s">
        <v>50</v>
      </c>
      <c r="C30" s="19" t="s">
        <v>720</v>
      </c>
      <c r="D30" s="19" t="s">
        <v>721</v>
      </c>
      <c r="E30" s="19"/>
      <c r="F30" s="19"/>
      <c r="G30" s="19" t="s">
        <v>722</v>
      </c>
      <c r="H30" s="19"/>
      <c r="I30" s="19"/>
      <c r="J30" s="19" t="s">
        <v>723</v>
      </c>
      <c r="K30" s="19"/>
      <c r="L30" s="19"/>
    </row>
    <row r="31" spans="1:12" ht="49.95" customHeight="1" x14ac:dyDescent="0.2">
      <c r="A31" s="19"/>
      <c r="B31" s="19"/>
      <c r="C31" s="19"/>
      <c r="D31" s="4" t="s">
        <v>724</v>
      </c>
      <c r="E31" s="4" t="s">
        <v>725</v>
      </c>
      <c r="F31" s="4" t="s">
        <v>726</v>
      </c>
      <c r="G31" s="4" t="s">
        <v>724</v>
      </c>
      <c r="H31" s="4" t="s">
        <v>725</v>
      </c>
      <c r="I31" s="4" t="s">
        <v>727</v>
      </c>
      <c r="J31" s="4" t="s">
        <v>724</v>
      </c>
      <c r="K31" s="4" t="s">
        <v>725</v>
      </c>
      <c r="L31" s="4" t="s">
        <v>728</v>
      </c>
    </row>
    <row r="32" spans="1:12" ht="25.05" customHeight="1" x14ac:dyDescent="0.2">
      <c r="A32" s="4" t="s">
        <v>389</v>
      </c>
      <c r="B32" s="4" t="s">
        <v>390</v>
      </c>
      <c r="C32" s="4" t="s">
        <v>391</v>
      </c>
      <c r="D32" s="4" t="s">
        <v>392</v>
      </c>
      <c r="E32" s="4" t="s">
        <v>394</v>
      </c>
      <c r="F32" s="4" t="s">
        <v>395</v>
      </c>
      <c r="G32" s="4" t="s">
        <v>396</v>
      </c>
      <c r="H32" s="4" t="s">
        <v>397</v>
      </c>
      <c r="I32" s="4" t="s">
        <v>496</v>
      </c>
      <c r="J32" s="4" t="s">
        <v>497</v>
      </c>
      <c r="K32" s="4" t="s">
        <v>508</v>
      </c>
      <c r="L32" s="4" t="s">
        <v>510</v>
      </c>
    </row>
    <row r="33" spans="1:13" ht="25.05" customHeight="1" x14ac:dyDescent="0.2">
      <c r="A33" s="4" t="s">
        <v>389</v>
      </c>
      <c r="B33" s="4" t="s">
        <v>82</v>
      </c>
      <c r="C33" s="5"/>
      <c r="D33" s="7">
        <v>1</v>
      </c>
      <c r="E33" s="7">
        <v>42419200</v>
      </c>
      <c r="F33" s="7">
        <v>42419200</v>
      </c>
      <c r="G33" s="7">
        <v>1</v>
      </c>
      <c r="H33" s="7">
        <v>43969500</v>
      </c>
      <c r="I33" s="7">
        <v>43969500</v>
      </c>
      <c r="J33" s="7">
        <v>1</v>
      </c>
      <c r="K33" s="7">
        <v>45485400</v>
      </c>
      <c r="L33" s="7">
        <v>45485400</v>
      </c>
    </row>
    <row r="34" spans="1:13" ht="25.05" customHeight="1" x14ac:dyDescent="0.2">
      <c r="A34" s="25" t="s">
        <v>590</v>
      </c>
      <c r="B34" s="25"/>
      <c r="C34" s="25"/>
      <c r="D34" s="8" t="s">
        <v>60</v>
      </c>
      <c r="E34" s="8" t="s">
        <v>60</v>
      </c>
      <c r="F34" s="8">
        <f>SUM(F33:F33)</f>
        <v>42419200</v>
      </c>
      <c r="G34" s="8" t="s">
        <v>60</v>
      </c>
      <c r="H34" s="8" t="s">
        <v>60</v>
      </c>
      <c r="I34" s="8">
        <f>SUM(I33:I33)</f>
        <v>43969500</v>
      </c>
      <c r="J34" s="8" t="s">
        <v>60</v>
      </c>
      <c r="K34" s="8" t="s">
        <v>60</v>
      </c>
      <c r="L34" s="8">
        <f>SUM(L33:L33)</f>
        <v>45485400</v>
      </c>
    </row>
    <row r="35" spans="1:13" ht="15" customHeight="1" x14ac:dyDescent="0.2"/>
    <row r="36" spans="1:13" ht="25.05" customHeight="1" x14ac:dyDescent="0.2">
      <c r="A36" s="13" t="s">
        <v>740</v>
      </c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</row>
    <row r="37" spans="1:13" ht="25.05" customHeight="1" x14ac:dyDescent="0.2"/>
    <row r="38" spans="1:13" ht="49.95" customHeight="1" x14ac:dyDescent="0.2">
      <c r="A38" s="19" t="s">
        <v>384</v>
      </c>
      <c r="B38" s="19" t="s">
        <v>50</v>
      </c>
      <c r="C38" s="19" t="s">
        <v>720</v>
      </c>
      <c r="D38" s="19" t="s">
        <v>721</v>
      </c>
      <c r="E38" s="19"/>
      <c r="F38" s="19"/>
      <c r="G38" s="19" t="s">
        <v>722</v>
      </c>
      <c r="H38" s="19"/>
      <c r="I38" s="19"/>
      <c r="J38" s="19" t="s">
        <v>723</v>
      </c>
      <c r="K38" s="19"/>
      <c r="L38" s="19"/>
    </row>
    <row r="39" spans="1:13" ht="49.95" customHeight="1" x14ac:dyDescent="0.2">
      <c r="A39" s="19"/>
      <c r="B39" s="19"/>
      <c r="C39" s="19"/>
      <c r="D39" s="4" t="s">
        <v>724</v>
      </c>
      <c r="E39" s="4" t="s">
        <v>725</v>
      </c>
      <c r="F39" s="4" t="s">
        <v>726</v>
      </c>
      <c r="G39" s="4" t="s">
        <v>724</v>
      </c>
      <c r="H39" s="4" t="s">
        <v>725</v>
      </c>
      <c r="I39" s="4" t="s">
        <v>727</v>
      </c>
      <c r="J39" s="4" t="s">
        <v>724</v>
      </c>
      <c r="K39" s="4" t="s">
        <v>725</v>
      </c>
      <c r="L39" s="4" t="s">
        <v>728</v>
      </c>
    </row>
    <row r="40" spans="1:13" ht="25.05" customHeight="1" x14ac:dyDescent="0.2">
      <c r="A40" s="4" t="s">
        <v>389</v>
      </c>
      <c r="B40" s="4" t="s">
        <v>390</v>
      </c>
      <c r="C40" s="4" t="s">
        <v>391</v>
      </c>
      <c r="D40" s="4" t="s">
        <v>392</v>
      </c>
      <c r="E40" s="4" t="s">
        <v>394</v>
      </c>
      <c r="F40" s="4" t="s">
        <v>395</v>
      </c>
      <c r="G40" s="4" t="s">
        <v>396</v>
      </c>
      <c r="H40" s="4" t="s">
        <v>397</v>
      </c>
      <c r="I40" s="4" t="s">
        <v>496</v>
      </c>
      <c r="J40" s="4" t="s">
        <v>497</v>
      </c>
      <c r="K40" s="4" t="s">
        <v>508</v>
      </c>
      <c r="L40" s="4" t="s">
        <v>510</v>
      </c>
    </row>
    <row r="41" spans="1:13" x14ac:dyDescent="0.2">
      <c r="A41" s="4" t="s">
        <v>60</v>
      </c>
      <c r="B41" s="4" t="s">
        <v>60</v>
      </c>
      <c r="C41" s="4" t="s">
        <v>60</v>
      </c>
      <c r="D41" s="4" t="s">
        <v>60</v>
      </c>
      <c r="E41" s="4" t="s">
        <v>60</v>
      </c>
      <c r="F41" s="4" t="s">
        <v>60</v>
      </c>
      <c r="G41" s="4" t="s">
        <v>60</v>
      </c>
      <c r="H41" s="4" t="s">
        <v>60</v>
      </c>
      <c r="I41" s="4" t="s">
        <v>60</v>
      </c>
      <c r="J41" s="4" t="s">
        <v>60</v>
      </c>
      <c r="K41" s="4" t="s">
        <v>60</v>
      </c>
      <c r="L41" s="4" t="s">
        <v>60</v>
      </c>
    </row>
    <row r="42" spans="1:13" ht="15" customHeight="1" x14ac:dyDescent="0.2"/>
    <row r="43" spans="1:13" ht="25.05" customHeight="1" x14ac:dyDescent="0.2">
      <c r="A43" s="13" t="s">
        <v>741</v>
      </c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</row>
    <row r="44" spans="1:13" ht="15" customHeight="1" x14ac:dyDescent="0.2"/>
    <row r="45" spans="1:13" ht="25.05" customHeight="1" x14ac:dyDescent="0.2">
      <c r="A45" s="13" t="s">
        <v>742</v>
      </c>
      <c r="B45" s="13"/>
      <c r="C45" s="13"/>
      <c r="D45" s="13"/>
      <c r="E45" s="13"/>
      <c r="F45" s="13"/>
    </row>
    <row r="46" spans="1:13" ht="25.05" customHeight="1" x14ac:dyDescent="0.2"/>
    <row r="47" spans="1:13" ht="49.95" customHeight="1" x14ac:dyDescent="0.2">
      <c r="A47" s="19" t="s">
        <v>384</v>
      </c>
      <c r="B47" s="19" t="s">
        <v>50</v>
      </c>
      <c r="C47" s="19" t="s">
        <v>720</v>
      </c>
      <c r="D47" s="4" t="s">
        <v>721</v>
      </c>
      <c r="E47" s="4" t="s">
        <v>722</v>
      </c>
      <c r="F47" s="4" t="s">
        <v>723</v>
      </c>
    </row>
    <row r="48" spans="1:13" ht="49.95" customHeight="1" x14ac:dyDescent="0.2">
      <c r="A48" s="19"/>
      <c r="B48" s="19"/>
      <c r="C48" s="19"/>
      <c r="D48" s="4" t="s">
        <v>743</v>
      </c>
      <c r="E48" s="4" t="s">
        <v>743</v>
      </c>
      <c r="F48" s="4" t="s">
        <v>743</v>
      </c>
    </row>
    <row r="49" spans="1:13" ht="25.05" customHeight="1" x14ac:dyDescent="0.2">
      <c r="A49" s="4" t="s">
        <v>389</v>
      </c>
      <c r="B49" s="4" t="s">
        <v>390</v>
      </c>
      <c r="C49" s="4" t="s">
        <v>391</v>
      </c>
      <c r="D49" s="4" t="s">
        <v>392</v>
      </c>
      <c r="E49" s="4" t="s">
        <v>394</v>
      </c>
      <c r="F49" s="4" t="s">
        <v>395</v>
      </c>
    </row>
    <row r="50" spans="1:13" ht="25.05" customHeight="1" x14ac:dyDescent="0.2">
      <c r="A50" s="4" t="s">
        <v>389</v>
      </c>
      <c r="B50" s="4" t="s">
        <v>102</v>
      </c>
      <c r="C50" s="5"/>
      <c r="D50" s="7">
        <v>0</v>
      </c>
      <c r="E50" s="7">
        <v>0</v>
      </c>
      <c r="F50" s="7">
        <v>0</v>
      </c>
    </row>
    <row r="51" spans="1:13" ht="25.05" customHeight="1" x14ac:dyDescent="0.2">
      <c r="A51" s="4" t="s">
        <v>390</v>
      </c>
      <c r="B51" s="4" t="s">
        <v>102</v>
      </c>
      <c r="C51" s="5" t="s">
        <v>744</v>
      </c>
      <c r="D51" s="7">
        <v>785179.78</v>
      </c>
      <c r="E51" s="7">
        <v>0</v>
      </c>
      <c r="F51" s="7">
        <v>0</v>
      </c>
    </row>
    <row r="52" spans="1:13" x14ac:dyDescent="0.2">
      <c r="A52" s="4" t="s">
        <v>60</v>
      </c>
      <c r="B52" s="4" t="s">
        <v>60</v>
      </c>
      <c r="C52" s="4" t="s">
        <v>60</v>
      </c>
      <c r="D52" s="4" t="s">
        <v>60</v>
      </c>
      <c r="E52" s="4" t="s">
        <v>60</v>
      </c>
      <c r="F52" s="4" t="s">
        <v>60</v>
      </c>
    </row>
    <row r="53" spans="1:13" ht="15" customHeight="1" x14ac:dyDescent="0.2"/>
    <row r="54" spans="1:13" ht="25.05" customHeight="1" x14ac:dyDescent="0.2">
      <c r="A54" s="13" t="s">
        <v>745</v>
      </c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</row>
    <row r="55" spans="1:13" ht="15" customHeight="1" x14ac:dyDescent="0.2"/>
    <row r="56" spans="1:13" ht="25.05" customHeight="1" x14ac:dyDescent="0.2">
      <c r="A56" s="13" t="s">
        <v>746</v>
      </c>
      <c r="B56" s="13"/>
      <c r="C56" s="13"/>
      <c r="D56" s="13"/>
      <c r="E56" s="13"/>
      <c r="F56" s="13"/>
    </row>
    <row r="57" spans="1:13" ht="25.05" customHeight="1" x14ac:dyDescent="0.2"/>
    <row r="58" spans="1:13" ht="49.95" customHeight="1" x14ac:dyDescent="0.2">
      <c r="A58" s="19" t="s">
        <v>384</v>
      </c>
      <c r="B58" s="19" t="s">
        <v>50</v>
      </c>
      <c r="C58" s="19" t="s">
        <v>720</v>
      </c>
      <c r="D58" s="4" t="s">
        <v>721</v>
      </c>
      <c r="E58" s="4" t="s">
        <v>722</v>
      </c>
      <c r="F58" s="4" t="s">
        <v>723</v>
      </c>
    </row>
    <row r="59" spans="1:13" ht="49.95" customHeight="1" x14ac:dyDescent="0.2">
      <c r="A59" s="19"/>
      <c r="B59" s="19"/>
      <c r="C59" s="19"/>
      <c r="D59" s="4" t="s">
        <v>743</v>
      </c>
      <c r="E59" s="4" t="s">
        <v>743</v>
      </c>
      <c r="F59" s="4" t="s">
        <v>743</v>
      </c>
    </row>
    <row r="60" spans="1:13" ht="25.05" customHeight="1" x14ac:dyDescent="0.2">
      <c r="A60" s="4" t="s">
        <v>389</v>
      </c>
      <c r="B60" s="4" t="s">
        <v>390</v>
      </c>
      <c r="C60" s="4" t="s">
        <v>391</v>
      </c>
      <c r="D60" s="4" t="s">
        <v>392</v>
      </c>
      <c r="E60" s="4" t="s">
        <v>394</v>
      </c>
      <c r="F60" s="4" t="s">
        <v>395</v>
      </c>
    </row>
    <row r="61" spans="1:13" x14ac:dyDescent="0.2">
      <c r="A61" s="4" t="s">
        <v>60</v>
      </c>
      <c r="B61" s="4" t="s">
        <v>60</v>
      </c>
      <c r="C61" s="4" t="s">
        <v>60</v>
      </c>
      <c r="D61" s="4" t="s">
        <v>60</v>
      </c>
      <c r="E61" s="4" t="s">
        <v>60</v>
      </c>
      <c r="F61" s="4" t="s">
        <v>60</v>
      </c>
    </row>
    <row r="62" spans="1:13" ht="15" customHeight="1" x14ac:dyDescent="0.2"/>
    <row r="63" spans="1:13" ht="25.05" customHeight="1" x14ac:dyDescent="0.2">
      <c r="A63" s="13" t="s">
        <v>747</v>
      </c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</row>
    <row r="64" spans="1:13" ht="15" customHeight="1" x14ac:dyDescent="0.2"/>
    <row r="65" spans="1:13" ht="25.05" customHeight="1" x14ac:dyDescent="0.2">
      <c r="A65" s="13" t="s">
        <v>748</v>
      </c>
      <c r="B65" s="13"/>
      <c r="C65" s="13"/>
      <c r="D65" s="13"/>
      <c r="E65" s="13"/>
      <c r="F65" s="13"/>
    </row>
    <row r="66" spans="1:13" ht="25.05" customHeight="1" x14ac:dyDescent="0.2"/>
    <row r="67" spans="1:13" ht="49.95" customHeight="1" x14ac:dyDescent="0.2">
      <c r="A67" s="19" t="s">
        <v>384</v>
      </c>
      <c r="B67" s="19" t="s">
        <v>50</v>
      </c>
      <c r="C67" s="19" t="s">
        <v>720</v>
      </c>
      <c r="D67" s="4" t="s">
        <v>721</v>
      </c>
      <c r="E67" s="4" t="s">
        <v>722</v>
      </c>
      <c r="F67" s="4" t="s">
        <v>723</v>
      </c>
    </row>
    <row r="68" spans="1:13" ht="49.95" customHeight="1" x14ac:dyDescent="0.2">
      <c r="A68" s="19"/>
      <c r="B68" s="19"/>
      <c r="C68" s="19"/>
      <c r="D68" s="4" t="s">
        <v>743</v>
      </c>
      <c r="E68" s="4" t="s">
        <v>743</v>
      </c>
      <c r="F68" s="4" t="s">
        <v>743</v>
      </c>
    </row>
    <row r="69" spans="1:13" ht="25.05" customHeight="1" x14ac:dyDescent="0.2">
      <c r="A69" s="4" t="s">
        <v>389</v>
      </c>
      <c r="B69" s="4" t="s">
        <v>390</v>
      </c>
      <c r="C69" s="4" t="s">
        <v>391</v>
      </c>
      <c r="D69" s="4" t="s">
        <v>392</v>
      </c>
      <c r="E69" s="4" t="s">
        <v>394</v>
      </c>
      <c r="F69" s="4" t="s">
        <v>395</v>
      </c>
    </row>
    <row r="70" spans="1:13" x14ac:dyDescent="0.2">
      <c r="A70" s="4" t="s">
        <v>60</v>
      </c>
      <c r="B70" s="4" t="s">
        <v>60</v>
      </c>
      <c r="C70" s="4" t="s">
        <v>60</v>
      </c>
      <c r="D70" s="4" t="s">
        <v>60</v>
      </c>
      <c r="E70" s="4" t="s">
        <v>60</v>
      </c>
      <c r="F70" s="4" t="s">
        <v>60</v>
      </c>
    </row>
    <row r="71" spans="1:13" ht="15" customHeight="1" x14ac:dyDescent="0.2"/>
    <row r="72" spans="1:13" ht="25.05" customHeight="1" x14ac:dyDescent="0.2">
      <c r="A72" s="13" t="s">
        <v>749</v>
      </c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</row>
    <row r="73" spans="1:13" ht="25.05" customHeight="1" x14ac:dyDescent="0.2"/>
    <row r="74" spans="1:13" ht="49.95" customHeight="1" x14ac:dyDescent="0.2">
      <c r="A74" s="19" t="s">
        <v>384</v>
      </c>
      <c r="B74" s="19" t="s">
        <v>50</v>
      </c>
      <c r="C74" s="19" t="s">
        <v>720</v>
      </c>
      <c r="D74" s="19" t="s">
        <v>721</v>
      </c>
      <c r="E74" s="19"/>
      <c r="F74" s="19"/>
      <c r="G74" s="19" t="s">
        <v>722</v>
      </c>
      <c r="H74" s="19"/>
      <c r="I74" s="19"/>
      <c r="J74" s="19" t="s">
        <v>723</v>
      </c>
      <c r="K74" s="19"/>
      <c r="L74" s="19"/>
    </row>
    <row r="75" spans="1:13" ht="49.95" customHeight="1" x14ac:dyDescent="0.2">
      <c r="A75" s="19"/>
      <c r="B75" s="19"/>
      <c r="C75" s="19"/>
      <c r="D75" s="4" t="s">
        <v>750</v>
      </c>
      <c r="E75" s="4" t="s">
        <v>751</v>
      </c>
      <c r="F75" s="4" t="s">
        <v>752</v>
      </c>
      <c r="G75" s="4" t="s">
        <v>750</v>
      </c>
      <c r="H75" s="4" t="s">
        <v>751</v>
      </c>
      <c r="I75" s="4" t="s">
        <v>753</v>
      </c>
      <c r="J75" s="4" t="s">
        <v>750</v>
      </c>
      <c r="K75" s="4" t="s">
        <v>751</v>
      </c>
      <c r="L75" s="4" t="s">
        <v>754</v>
      </c>
    </row>
    <row r="76" spans="1:13" ht="25.05" customHeight="1" x14ac:dyDescent="0.2">
      <c r="A76" s="4" t="s">
        <v>389</v>
      </c>
      <c r="B76" s="4" t="s">
        <v>390</v>
      </c>
      <c r="C76" s="4" t="s">
        <v>391</v>
      </c>
      <c r="D76" s="4" t="s">
        <v>392</v>
      </c>
      <c r="E76" s="4" t="s">
        <v>394</v>
      </c>
      <c r="F76" s="4" t="s">
        <v>395</v>
      </c>
      <c r="G76" s="4" t="s">
        <v>396</v>
      </c>
      <c r="H76" s="4" t="s">
        <v>397</v>
      </c>
      <c r="I76" s="4" t="s">
        <v>496</v>
      </c>
      <c r="J76" s="4" t="s">
        <v>497</v>
      </c>
      <c r="K76" s="4" t="s">
        <v>508</v>
      </c>
      <c r="L76" s="4" t="s">
        <v>510</v>
      </c>
    </row>
    <row r="77" spans="1:13" ht="25.05" customHeight="1" x14ac:dyDescent="0.2">
      <c r="A77" s="4" t="s">
        <v>389</v>
      </c>
      <c r="B77" s="4" t="s">
        <v>363</v>
      </c>
      <c r="C77" s="5" t="s">
        <v>755</v>
      </c>
      <c r="D77" s="7">
        <v>1</v>
      </c>
      <c r="E77" s="7">
        <v>-30000</v>
      </c>
      <c r="F77" s="7">
        <v>-30000</v>
      </c>
      <c r="G77" s="7">
        <v>1</v>
      </c>
      <c r="H77" s="7">
        <v>-30000</v>
      </c>
      <c r="I77" s="7">
        <v>-30000</v>
      </c>
      <c r="J77" s="7">
        <v>1</v>
      </c>
      <c r="K77" s="7">
        <v>-30000</v>
      </c>
      <c r="L77" s="7">
        <v>-30000</v>
      </c>
    </row>
    <row r="78" spans="1:13" ht="25.05" customHeight="1" x14ac:dyDescent="0.2">
      <c r="A78" s="25" t="s">
        <v>590</v>
      </c>
      <c r="B78" s="25"/>
      <c r="C78" s="25"/>
      <c r="D78" s="8" t="s">
        <v>60</v>
      </c>
      <c r="E78" s="8" t="s">
        <v>60</v>
      </c>
      <c r="F78" s="8">
        <f>SUM(F77:F77)</f>
        <v>-30000</v>
      </c>
      <c r="G78" s="8" t="s">
        <v>60</v>
      </c>
      <c r="H78" s="8" t="s">
        <v>60</v>
      </c>
      <c r="I78" s="8">
        <f>SUM(I77:I77)</f>
        <v>-30000</v>
      </c>
      <c r="J78" s="8" t="s">
        <v>60</v>
      </c>
      <c r="K78" s="8" t="s">
        <v>60</v>
      </c>
      <c r="L78" s="8">
        <f>SUM(L77:L77)</f>
        <v>-30000</v>
      </c>
    </row>
    <row r="79" spans="1:13" ht="15" customHeight="1" x14ac:dyDescent="0.2"/>
    <row r="80" spans="1:13" ht="25.05" customHeight="1" x14ac:dyDescent="0.2">
      <c r="A80" s="13" t="s">
        <v>756</v>
      </c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</row>
    <row r="81" spans="1:12" ht="25.05" customHeight="1" x14ac:dyDescent="0.2"/>
    <row r="82" spans="1:12" ht="49.95" customHeight="1" x14ac:dyDescent="0.2">
      <c r="A82" s="19" t="s">
        <v>384</v>
      </c>
      <c r="B82" s="19" t="s">
        <v>50</v>
      </c>
      <c r="C82" s="19" t="s">
        <v>720</v>
      </c>
      <c r="D82" s="19" t="s">
        <v>721</v>
      </c>
      <c r="E82" s="19"/>
      <c r="F82" s="19"/>
      <c r="G82" s="19" t="s">
        <v>722</v>
      </c>
      <c r="H82" s="19"/>
      <c r="I82" s="19"/>
      <c r="J82" s="19" t="s">
        <v>723</v>
      </c>
      <c r="K82" s="19"/>
      <c r="L82" s="19"/>
    </row>
    <row r="83" spans="1:12" ht="49.95" customHeight="1" x14ac:dyDescent="0.2">
      <c r="A83" s="19"/>
      <c r="B83" s="19"/>
      <c r="C83" s="19"/>
      <c r="D83" s="4" t="s">
        <v>724</v>
      </c>
      <c r="E83" s="4" t="s">
        <v>725</v>
      </c>
      <c r="F83" s="4" t="s">
        <v>726</v>
      </c>
      <c r="G83" s="4" t="s">
        <v>724</v>
      </c>
      <c r="H83" s="4" t="s">
        <v>725</v>
      </c>
      <c r="I83" s="4" t="s">
        <v>727</v>
      </c>
      <c r="J83" s="4" t="s">
        <v>724</v>
      </c>
      <c r="K83" s="4" t="s">
        <v>725</v>
      </c>
      <c r="L83" s="4" t="s">
        <v>728</v>
      </c>
    </row>
    <row r="84" spans="1:12" ht="25.05" customHeight="1" x14ac:dyDescent="0.2">
      <c r="A84" s="4" t="s">
        <v>389</v>
      </c>
      <c r="B84" s="4" t="s">
        <v>390</v>
      </c>
      <c r="C84" s="4" t="s">
        <v>391</v>
      </c>
      <c r="D84" s="4" t="s">
        <v>392</v>
      </c>
      <c r="E84" s="4" t="s">
        <v>394</v>
      </c>
      <c r="F84" s="4" t="s">
        <v>395</v>
      </c>
      <c r="G84" s="4" t="s">
        <v>396</v>
      </c>
      <c r="H84" s="4" t="s">
        <v>397</v>
      </c>
      <c r="I84" s="4" t="s">
        <v>496</v>
      </c>
      <c r="J84" s="4" t="s">
        <v>497</v>
      </c>
      <c r="K84" s="4" t="s">
        <v>508</v>
      </c>
      <c r="L84" s="4" t="s">
        <v>510</v>
      </c>
    </row>
    <row r="85" spans="1:12" x14ac:dyDescent="0.2">
      <c r="A85" s="4" t="s">
        <v>60</v>
      </c>
      <c r="B85" s="4" t="s">
        <v>60</v>
      </c>
      <c r="C85" s="4" t="s">
        <v>60</v>
      </c>
      <c r="D85" s="4" t="s">
        <v>60</v>
      </c>
      <c r="E85" s="4" t="s">
        <v>60</v>
      </c>
      <c r="F85" s="4" t="s">
        <v>60</v>
      </c>
      <c r="G85" s="4" t="s">
        <v>60</v>
      </c>
      <c r="H85" s="4" t="s">
        <v>60</v>
      </c>
      <c r="I85" s="4" t="s">
        <v>60</v>
      </c>
      <c r="J85" s="4" t="s">
        <v>60</v>
      </c>
      <c r="K85" s="4" t="s">
        <v>60</v>
      </c>
      <c r="L85" s="4" t="s">
        <v>60</v>
      </c>
    </row>
  </sheetData>
  <sheetProtection password="B492" sheet="1" objects="1" scenarios="1"/>
  <mergeCells count="62">
    <mergeCell ref="A78:C78"/>
    <mergeCell ref="A80:M80"/>
    <mergeCell ref="A82:A83"/>
    <mergeCell ref="B82:B83"/>
    <mergeCell ref="C82:C83"/>
    <mergeCell ref="D82:F82"/>
    <mergeCell ref="G82:I82"/>
    <mergeCell ref="J82:L82"/>
    <mergeCell ref="A72:L72"/>
    <mergeCell ref="A74:A75"/>
    <mergeCell ref="B74:B75"/>
    <mergeCell ref="C74:C75"/>
    <mergeCell ref="D74:F74"/>
    <mergeCell ref="G74:I74"/>
    <mergeCell ref="J74:L74"/>
    <mergeCell ref="A63:M63"/>
    <mergeCell ref="A65:F65"/>
    <mergeCell ref="A67:A68"/>
    <mergeCell ref="B67:B68"/>
    <mergeCell ref="C67:C68"/>
    <mergeCell ref="A54:M54"/>
    <mergeCell ref="A56:F56"/>
    <mergeCell ref="A58:A59"/>
    <mergeCell ref="B58:B59"/>
    <mergeCell ref="C58:C59"/>
    <mergeCell ref="A43:M43"/>
    <mergeCell ref="A45:F45"/>
    <mergeCell ref="A47:A48"/>
    <mergeCell ref="B47:B48"/>
    <mergeCell ref="C47:C48"/>
    <mergeCell ref="A34:C34"/>
    <mergeCell ref="A36:L36"/>
    <mergeCell ref="A38:A39"/>
    <mergeCell ref="B38:B39"/>
    <mergeCell ref="C38:C39"/>
    <mergeCell ref="D38:F38"/>
    <mergeCell ref="G38:I38"/>
    <mergeCell ref="J38:L38"/>
    <mergeCell ref="A26:C26"/>
    <mergeCell ref="A28:L28"/>
    <mergeCell ref="A30:A31"/>
    <mergeCell ref="B30:B31"/>
    <mergeCell ref="C30:C31"/>
    <mergeCell ref="D30:F30"/>
    <mergeCell ref="G30:I30"/>
    <mergeCell ref="J30:L30"/>
    <mergeCell ref="A11:M11"/>
    <mergeCell ref="A13:L13"/>
    <mergeCell ref="A15:A16"/>
    <mergeCell ref="B15:B16"/>
    <mergeCell ref="C15:C16"/>
    <mergeCell ref="D15:F15"/>
    <mergeCell ref="G15:I15"/>
    <mergeCell ref="J15:L15"/>
    <mergeCell ref="A2:M2"/>
    <mergeCell ref="A4:L4"/>
    <mergeCell ref="A6:A7"/>
    <mergeCell ref="B6:B7"/>
    <mergeCell ref="C6:C7"/>
    <mergeCell ref="D6:F6"/>
    <mergeCell ref="G6:I6"/>
    <mergeCell ref="J6:L6"/>
  </mergeCells>
  <phoneticPr fontId="0" type="noConversion"/>
  <pageMargins left="0.4" right="0.4" top="0.4" bottom="0.4" header="0.1" footer="0.1"/>
  <pageSetup paperSize="9" fitToHeight="0" orientation="landscape" verticalDpi="0"/>
  <headerFooter>
    <oddHeader>&amp;R&amp;R&amp;"Verdana,полужирный" &amp;12 &amp;K00-00926717.O_7.468174</oddHeader>
    <oddFooter>&amp;L&amp;L&amp;"Verdana,Полужирный"&amp;K000000&amp;L&amp;"Verdana,Полужирный"&amp;K00-014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ПФХД</vt:lpstr>
      <vt:lpstr>Раздел 1</vt:lpstr>
      <vt:lpstr>Раздел 2</vt:lpstr>
      <vt:lpstr>Обоснования - 1.1</vt:lpstr>
      <vt:lpstr>Обоснования - 1.2-5</vt:lpstr>
      <vt:lpstr>Обоснования (242,244)</vt:lpstr>
      <vt:lpstr>Обоснования доходов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Бухгалтерия Главный бухгалтер</dc:creator>
  <cp:lastModifiedBy>Бухгалтерия Главный бухгалтер</cp:lastModifiedBy>
  <dcterms:created xsi:type="dcterms:W3CDTF">2026-03-24T11:16:48Z</dcterms:created>
  <dcterms:modified xsi:type="dcterms:W3CDTF">2026-03-24T11:16:48Z</dcterms:modified>
</cp:coreProperties>
</file>